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/>
  </bookViews>
  <sheets>
    <sheet name="Contract Register" sheetId="1" r:id="rId1"/>
    <sheet name="Sheet1" sheetId="2" state="hidden" r:id="rId2"/>
  </sheets>
  <definedNames>
    <definedName name="_xlnm._FilterDatabase" localSheetId="0" hidden="1">'Contract Register'!$A$3:$HP$404</definedName>
    <definedName name="FHM">#REF!</definedName>
    <definedName name="_xlnm.Print_Area" localSheetId="0">'Contract Register'!$A$1:$I$404</definedName>
    <definedName name="_xlnm.Print_Titles" localSheetId="0">'Contract Register'!$3:$3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H401" i="1"/>
  <c r="H404" i="1" l="1"/>
</calcChain>
</file>

<file path=xl/comments1.xml><?xml version="1.0" encoding="utf-8"?>
<comments xmlns="http://schemas.openxmlformats.org/spreadsheetml/2006/main">
  <authors>
    <author>Kamala Reddy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 xml:space="preserve">0. 
</t>
        </r>
        <r>
          <rPr>
            <sz val="9"/>
            <color indexed="81"/>
            <rFont val="Tahoma"/>
            <family val="2"/>
          </rPr>
          <t xml:space="preserve">This is a consecutive number
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 xml:space="preserve">1.
</t>
        </r>
        <r>
          <rPr>
            <sz val="9"/>
            <color indexed="81"/>
            <rFont val="Tahoma"/>
            <family val="2"/>
          </rPr>
          <t>Insert the filing reference number as approved by the  municipality.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
Insert the bid/quotation number if available.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5.</t>
        </r>
        <r>
          <rPr>
            <sz val="9"/>
            <color indexed="81"/>
            <rFont val="Tahoma"/>
            <family val="2"/>
          </rPr>
          <t xml:space="preserve">
Insert the name of the appointed bidder
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 xml:space="preserve">8.
</t>
        </r>
        <r>
          <rPr>
            <sz val="9"/>
            <color indexed="81"/>
            <rFont val="Tahoma"/>
            <family val="2"/>
          </rPr>
          <t>Insert the project owner from the drop-down box. If your region does not appear contact the KZN Provincial Treasury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 xml:space="preserve">8. 
</t>
        </r>
        <r>
          <rPr>
            <sz val="9"/>
            <color indexed="81"/>
            <rFont val="Tahoma"/>
            <family val="2"/>
          </rPr>
          <t xml:space="preserve">Insert the Municipality Vote Number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9.</t>
        </r>
        <r>
          <rPr>
            <sz val="9"/>
            <color indexed="81"/>
            <rFont val="Tahoma"/>
            <family val="2"/>
          </rPr>
          <t xml:space="preserve">
Insert the description as captured on the contract.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12.
</t>
        </r>
        <r>
          <rPr>
            <sz val="9"/>
            <color indexed="81"/>
            <rFont val="Tahoma"/>
            <family val="2"/>
          </rPr>
          <t>Insert the total value of the contract  (including VAT, disbursements, etc.) from the contract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16.</t>
        </r>
        <r>
          <rPr>
            <sz val="9"/>
            <color indexed="81"/>
            <rFont val="Tahoma"/>
            <family val="2"/>
          </rPr>
          <t xml:space="preserve">
Insert the contract start date from the contract in the format YYYY/MM/DD</t>
        </r>
      </text>
    </comment>
  </commentList>
</comments>
</file>

<file path=xl/sharedStrings.xml><?xml version="1.0" encoding="utf-8"?>
<sst xmlns="http://schemas.openxmlformats.org/spreadsheetml/2006/main" count="853" uniqueCount="329">
  <si>
    <t>BID/ QUOTATION NUMBER</t>
  </si>
  <si>
    <t>CONTRACT STATUS</t>
  </si>
  <si>
    <t>PARTY TYPE</t>
  </si>
  <si>
    <t>APPOINTED BIDDER</t>
  </si>
  <si>
    <t>DESCRIPTION OF GOODS/SERVICES/PROJECTS</t>
  </si>
  <si>
    <t xml:space="preserve">CONTRACT START DATE </t>
  </si>
  <si>
    <t>PRIVATE SECTOR INSTITUTION</t>
  </si>
  <si>
    <t>PUBLIC SECTOR INSTITUTION</t>
  </si>
  <si>
    <t>NON-GOVERNMENTAL ORGANISATION</t>
  </si>
  <si>
    <t>CURRENT</t>
  </si>
  <si>
    <t>EXPIRED</t>
  </si>
  <si>
    <t>EXTENDED</t>
  </si>
  <si>
    <t>EARLY TERMINATION</t>
  </si>
  <si>
    <t>YES</t>
  </si>
  <si>
    <t>NO</t>
  </si>
  <si>
    <t>SERVICE LEVEL AGREEMENT</t>
  </si>
  <si>
    <t>MEMORANDUM OF UNDERSTANDING</t>
  </si>
  <si>
    <t>ORDER</t>
  </si>
  <si>
    <t>ACCOUNTING OFFICER APPROVAL</t>
  </si>
  <si>
    <t>OTHER</t>
  </si>
  <si>
    <t>CATEGORY</t>
  </si>
  <si>
    <t>SECURITY SERVICES</t>
  </si>
  <si>
    <t>IT SERVICES</t>
  </si>
  <si>
    <t>STATIONERY</t>
  </si>
  <si>
    <t>PROPERTY LEASES</t>
  </si>
  <si>
    <t>FACILITIES</t>
  </si>
  <si>
    <t>MARKETING</t>
  </si>
  <si>
    <t>OIL AND FUEL</t>
  </si>
  <si>
    <t>EQUIPMENT MAINTENANCE</t>
  </si>
  <si>
    <t>PLANT EQUIPMENT HIRE</t>
  </si>
  <si>
    <t>PUBLICATIONS</t>
  </si>
  <si>
    <t>DISPOSABLE SUNDRIES</t>
  </si>
  <si>
    <t>MECHANICAL REPAIRS</t>
  </si>
  <si>
    <t>LABOUR SAVING DEVICES</t>
  </si>
  <si>
    <t>TELECOMMUNICATIONS</t>
  </si>
  <si>
    <t>ADVERTISING</t>
  </si>
  <si>
    <t>CATERING</t>
  </si>
  <si>
    <t>CONSTRUCTION</t>
  </si>
  <si>
    <t xml:space="preserve">FARMING EQUIPMENT &amp; SUPPLIES </t>
  </si>
  <si>
    <t>ADMINISTRATION</t>
  </si>
  <si>
    <t>FINANCIAL LEASES</t>
  </si>
  <si>
    <t>PROFESSIONAL SERVICES</t>
  </si>
  <si>
    <t>TRAINING &amp; DEVELOPMENT</t>
  </si>
  <si>
    <t>SIGNED OFF BY:</t>
  </si>
  <si>
    <t>OPERATING LEASES</t>
  </si>
  <si>
    <t>DEPARTMENTS                                      HEAD OFFICE /DISTRICTS</t>
  </si>
  <si>
    <t>No.</t>
  </si>
  <si>
    <t>TYPE</t>
  </si>
  <si>
    <t>APPOINTMENT LETTER</t>
  </si>
  <si>
    <t>CLAUSES</t>
  </si>
  <si>
    <t>CONTRACT NUMBER</t>
  </si>
  <si>
    <t>`</t>
  </si>
  <si>
    <t>NAME OF MUNICIPALITY</t>
  </si>
  <si>
    <t>CONTRACT VALUE AS PER CONTRACT</t>
  </si>
  <si>
    <t>MUNICIPAL CHARGES</t>
  </si>
  <si>
    <t>OFFICE OF THE MUNICIPAL MANAGER</t>
  </si>
  <si>
    <t>BUDGET &amp; TREASURY</t>
  </si>
  <si>
    <t>TECHNICAL SERVICES</t>
  </si>
  <si>
    <t>CORPORATE SERVICES</t>
  </si>
  <si>
    <t>COMMUNITY &amp; SOCIAL SERVICES</t>
  </si>
  <si>
    <t>WATER SERVICES</t>
  </si>
  <si>
    <t>INFRASTRUCTURE &amp; ECONOMIC DEVELOPMENT</t>
  </si>
  <si>
    <t>LEASE AGREEMENT</t>
  </si>
  <si>
    <t>TRANSVERSAL CONTRACT</t>
  </si>
  <si>
    <t>GENERAL CONDITIONS OF CONTRACT</t>
  </si>
  <si>
    <t>VEHICLES</t>
  </si>
  <si>
    <t>UNIFORM AND CLOTHING</t>
  </si>
  <si>
    <t>PLANNING</t>
  </si>
  <si>
    <t>SOLID WASTE</t>
  </si>
  <si>
    <t>CONSULTING FEES</t>
  </si>
  <si>
    <t>MUNICIPALITY 
VOTE/DEPARTMENT</t>
  </si>
  <si>
    <t>TECHNICAL &amp; INFRASTRUCTURE SERVICES</t>
  </si>
  <si>
    <t>SOCIAL &amp; ECONOMIC SERVICED</t>
  </si>
  <si>
    <t>FINANCE</t>
  </si>
  <si>
    <t>MUNICIPALITY VOTE/DEPARTMENT</t>
  </si>
  <si>
    <t>EVENTS MANAGEMENT</t>
  </si>
  <si>
    <t>COMMUNITY SERVICES</t>
  </si>
  <si>
    <t>PLANNING &amp; DEVELOPMENT</t>
  </si>
  <si>
    <t>MAINTENANCE OF BUILDINGS</t>
  </si>
  <si>
    <t>MAINTENANCE OF ROADS</t>
  </si>
  <si>
    <t>MAINTENANCE (ELECTRICAL, MECHANICAL, EQUIPMENT &amp; PLUMBING)</t>
  </si>
  <si>
    <t>BOARD &amp; GENERAL</t>
  </si>
  <si>
    <t>PLANNING &amp; ECONOMIC DEVELOPMENT</t>
  </si>
  <si>
    <t>COUNCIL SUPPORT</t>
  </si>
  <si>
    <t>WATER SERVICES AUTHORITY</t>
  </si>
  <si>
    <t>CONSULTING &amp; ENGINEERING SERVICES</t>
  </si>
  <si>
    <t>DEVELOPMENT PLANNING &amp; HUMAN SETTLEMENTS</t>
  </si>
  <si>
    <t>ELECTRICAL / MECHANICAL SERVICES</t>
  </si>
  <si>
    <t>MEMORANDUM OF AGREEMENT</t>
  </si>
  <si>
    <t>ACCOMMODATION &amp; TRAVEL</t>
  </si>
  <si>
    <t>CLEANING SERVICES</t>
  </si>
  <si>
    <t>TRANSPORTATION</t>
  </si>
  <si>
    <t>LEGAL SERVICES</t>
  </si>
  <si>
    <t>INSURANCE SERVICES</t>
  </si>
  <si>
    <t>WASTE SERVICES</t>
  </si>
  <si>
    <t>EXECUTIVE COUNCIL</t>
  </si>
  <si>
    <t>TRAFFIC</t>
  </si>
  <si>
    <t>MUNICIPAL SERVICES</t>
  </si>
  <si>
    <t>MAINTENANCE OF VEHICLES</t>
  </si>
  <si>
    <t>ENVIRONMENTAL MAINTENANCE</t>
  </si>
  <si>
    <t>SAFETY &amp; SECURITY</t>
  </si>
  <si>
    <t>DEVELOPMENT PLANNING &amp; SOCIAL SERVICES</t>
  </si>
  <si>
    <t xml:space="preserve">INFRASTRUCTURE  </t>
  </si>
  <si>
    <t>HARRY GWALA DISTRICT MUNICIPALITY</t>
  </si>
  <si>
    <t>HGDM 523/HGDM/2017</t>
  </si>
  <si>
    <t>Bulwer - Donnybrook Water Supply - Construction of 10ML Reservoir Ixopo Town Augmentation</t>
  </si>
  <si>
    <t>HGDM 533/HGDM/2017</t>
  </si>
  <si>
    <t>HGDM 524/HGDM/2017</t>
  </si>
  <si>
    <t>HGDM 522/HGDM/2017</t>
  </si>
  <si>
    <t xml:space="preserve">Bulwer - Donnybrook Water Supply - Material Supply of ductile iron and fittings for the construction of bulk water pipeline from SAPPI - NGUDWINI DAM to Ixopo 10ML Augumentation Reservoir at Chibini </t>
  </si>
  <si>
    <t>Nokweja Mashumi Water Supply - Phase 2: Construction of 50KL Secondary Resevoir. Construction of 14.6KM Reticulation pipeline and 16 Standpipes.</t>
  </si>
  <si>
    <t>Bulwer - Donnybrook Water Supply - Construction of Gala Bulk pipeline from SAPPI'S - NGUDWINI DAM to J8 (Emnywaneni OFF TAKE)</t>
  </si>
  <si>
    <t>Kokstad Bulk water and sewer intervention: Emergency sewer intervention in shayamoya and extention 7 - portion 1</t>
  </si>
  <si>
    <t>28/09/2017</t>
  </si>
  <si>
    <t>08/09/2017</t>
  </si>
  <si>
    <t xml:space="preserve">HGDM537/HGDM/2017/2 </t>
  </si>
  <si>
    <t>Underberg Water Supply Phase 2: Construction of a New Raw Water Pump Station and Upgrade of a 315 UPVC Water Main: Mechanical and Electrical</t>
  </si>
  <si>
    <t>23/11/2017</t>
  </si>
  <si>
    <t xml:space="preserve">HGDM537/HGDM/2017/1 </t>
  </si>
  <si>
    <t>Underberg Water Supply Phase 2: Construction of Rising Main, Pumpstation and 0.5ML Concrete Reservoir</t>
  </si>
  <si>
    <t xml:space="preserve">HGDM546/HGDM/2017 </t>
  </si>
  <si>
    <t xml:space="preserve">Coordination and Implementation of Harry Gwala Marathon </t>
  </si>
  <si>
    <t>15/01/2018</t>
  </si>
  <si>
    <t xml:space="preserve">HGDM545/HGDM/2017 </t>
  </si>
  <si>
    <t xml:space="preserve">Leasing of Property in Kokstad </t>
  </si>
  <si>
    <t xml:space="preserve">HGDM543/HGDM/2017 </t>
  </si>
  <si>
    <t xml:space="preserve">Advertising Agent </t>
  </si>
  <si>
    <t>RATES</t>
  </si>
  <si>
    <t xml:space="preserve">HGDM544/HGDM/2017 </t>
  </si>
  <si>
    <t xml:space="preserve">Travel Agent </t>
  </si>
  <si>
    <t xml:space="preserve">HGDM547/HGDM/2017 </t>
  </si>
  <si>
    <t xml:space="preserve">Supply and Delivery of Plumbing Material </t>
  </si>
  <si>
    <t>HGDM539/HGDM/2017</t>
  </si>
  <si>
    <t>Mkhunya Water Supply Phase 4: Construction of 500kl Water Treatment Works (Civil)</t>
  </si>
  <si>
    <t>HGDM 538 /HGDM/2017/03</t>
  </si>
  <si>
    <t>HGDM 508/HGDM/2017/08</t>
  </si>
  <si>
    <t>HGDM 558/HGDM/2017</t>
  </si>
  <si>
    <t>HGDM 502 /HGDM/2017</t>
  </si>
  <si>
    <t>HGDM 538 /HGDM/2017/1</t>
  </si>
  <si>
    <t>HGDM 538/HGDM/2017/2</t>
  </si>
  <si>
    <t>HGDM 508/HGDM/2017/05</t>
  </si>
  <si>
    <t>HGDM 508/HGDM/2017/07</t>
  </si>
  <si>
    <t>HGDM 548/HGDM/2017</t>
  </si>
  <si>
    <t>HGDM 508/HGDM/2017/06</t>
  </si>
  <si>
    <t>Greater Summerfield Water Project: Construction of 
staff compound, pumphouse and WTW slab</t>
  </si>
  <si>
    <t>Greater Nomandlovu Water Supply: Construction of Reticulation pipeline, installation of backup generators (Electrical and Mechanical Works), Construction of staff compound and ancillary works</t>
  </si>
  <si>
    <t xml:space="preserve">Khukhulela Water Supply: Construction of 50kl reinforced concrete reservoir and reticulation network </t>
  </si>
  <si>
    <t>Ncakubana Water Supply Scheme - Phase 3: Construction of 36km internal bulk and village reticulation infrastructure and 90 communal standpipes</t>
  </si>
  <si>
    <t>Greater Summerfield Water Supply: Construction of 200mm Diameter x 2.6km PVC raw water rising main</t>
  </si>
  <si>
    <t>Greater Summerfield Water Supply: Construction of 8ml balancing earth dam and access road</t>
  </si>
  <si>
    <t>Greater Nomandlovu Water Supply - Junction Maxhini: Construction of 4.3km long 90 - 22  ticulation pipeline</t>
  </si>
  <si>
    <t>Greater Nomandlovu Water Supply - Kwasokhela: Construction of 2.6km long 90 - 22  ticulation pipeline</t>
  </si>
  <si>
    <t>Supply and Delivery of Protective Clothing and Equipment</t>
  </si>
  <si>
    <t>Greater Nomandlovu Water Supply - Kwasokhela: Construction of 3.8km long 90 - 22  ticulation pipeline</t>
  </si>
  <si>
    <t>13/02/2018</t>
  </si>
  <si>
    <t xml:space="preserve">HGDM567/HGDM/2018 </t>
  </si>
  <si>
    <t xml:space="preserve">PRINTING OF NEWSLETTER </t>
  </si>
  <si>
    <t>19/03/2018</t>
  </si>
  <si>
    <t xml:space="preserve">HGDM541/HGDM/2017 </t>
  </si>
  <si>
    <t>FINANCE SERVICES</t>
  </si>
  <si>
    <t xml:space="preserve">CONSUMER DEBTORS DATA CLEANSING </t>
  </si>
  <si>
    <t>HGDM573/HGDM/2018/1</t>
  </si>
  <si>
    <t xml:space="preserve">MNQUMENI WATER SUPPLY- PHASE 4C:  CONSTRUCTION OF INTERNAL BULK AND VILLAGE RETICULATION INFRASTRUCTURE FOR THE VILLAGES OF GUGWINI(SIPHAHLENI) </t>
  </si>
  <si>
    <t>22/05/2018</t>
  </si>
  <si>
    <t>HGDM573/HGDM/2018/2</t>
  </si>
  <si>
    <t>HGDM573/HGDM/2018/3</t>
  </si>
  <si>
    <t xml:space="preserve">MNQUMENI WATER SUPPLY- PHASE 4C:  CONSTRUCTION OF INTERNAL BULK AND VILLAGE RETICULATION INFRASTRUCTURE FOR THE VILLAGES OF GUGWINI(MANTUZELENI) </t>
  </si>
  <si>
    <t xml:space="preserve">CONSTRUCTION OF INTERNAL BULK AND VILLAGE RETICULATION INFRASTRUCTURE FOR THE VILLAGES OF GUGWINI(MATYENI  AND MAHOBE) </t>
  </si>
  <si>
    <t xml:space="preserve">HGDM561/HGDM/2017 </t>
  </si>
  <si>
    <t>GALA-DONNYBROOK WATER SUPPLY-PHASE 2B: CONSTRUCTION OF VILLAGE RETICULATION INFRASTRUCTURE FOR THE VILLAGES OF MNQUNDEKWENI AND NGCESHENI</t>
  </si>
  <si>
    <t xml:space="preserve">HGDM572/HGDM/2018 </t>
  </si>
  <si>
    <t xml:space="preserve">IXOPO FAIRVIEW SEWER UPGRADE: CONSTRUCTION OF SEWER LINES AND UPGRADE OF SEWER PUMP STATIONS </t>
  </si>
  <si>
    <t xml:space="preserve">HGDM574/HGDM/2018/3 </t>
  </si>
  <si>
    <t xml:space="preserve">CAPITAL INFRASTRUCTURE REFURBISHMENT UPGRADE IN KOKSTAD: UPGRADE OF (CBD AC PIPELINE) 1,5KM LONG PIPELINE FROM 150MM DIAMETER AC TO 200MM DIAMETER UPVC </t>
  </si>
  <si>
    <t xml:space="preserve">HGDM574/HGDM/2018/2 </t>
  </si>
  <si>
    <t xml:space="preserve">CAPITAL INFRASTRUCTURE REFURBISHMENT UPGRADE IN KOKSTAD:  UPGRADE OF (MAMIESA DEVELOPMENTS) 2,5KM LONG PIPELINE FROM 160MM DIAMETER AC TO 300MM DIAMETER UPVC </t>
  </si>
  <si>
    <t xml:space="preserve">HGDM574/HGDM/2018/1 </t>
  </si>
  <si>
    <t xml:space="preserve">CAPITAL INFRASTRUCTURE REFURBISHMENT UPGRADE IN KOKSTAD: UPGRADE OF (CRU DEVELOPMENTS) 1,2KM 160MM DIAMETERS TO 250MM DIAMETER </t>
  </si>
  <si>
    <t xml:space="preserve">HGDM566/HGDM/2018 </t>
  </si>
  <si>
    <t>SERENITY FINANCIAL SERVICES</t>
  </si>
  <si>
    <t>PROVISION OF MEDIUMTERM INSURANCE</t>
  </si>
  <si>
    <t>19/06/2018</t>
  </si>
  <si>
    <t xml:space="preserve">HGDM568/HGDM/2018 </t>
  </si>
  <si>
    <t>AFRIRENT (PTY)LTD</t>
  </si>
  <si>
    <t>LEASING OF VEHICLES</t>
  </si>
  <si>
    <t>MATTHEW FRANCIS INC</t>
  </si>
  <si>
    <t>MDLEDLE INCORPORATED</t>
  </si>
  <si>
    <t>MKHIZE ATTORNEYS</t>
  </si>
  <si>
    <t>PHUMLANI NGUBANE AND ASSOCIATES INC</t>
  </si>
  <si>
    <t>VENNS ATTORNEYS</t>
  </si>
  <si>
    <t xml:space="preserve">HGDM578/HGDM/2018 </t>
  </si>
  <si>
    <t>PROVISION OF LEGAL SERVICES</t>
  </si>
  <si>
    <t>AKWANDE CIVILS</t>
  </si>
  <si>
    <t>NRB PIPING SYSTEM (PTY) LTD</t>
  </si>
  <si>
    <t>LETHOKUHLE INVESTMENTS CC</t>
  </si>
  <si>
    <t>SSR SECURITY T/A MAHLUBI TRANSPORT PLANT HIRE</t>
  </si>
  <si>
    <t>AFROSTRUCTURE (PTY)LTD</t>
  </si>
  <si>
    <t>JORDAAN IRRIGATION SUPPLIES T/A EAST COAST IRRIGATION</t>
  </si>
  <si>
    <t>ALKALI TRADING</t>
  </si>
  <si>
    <t>MNTANAMIS PROJECTS</t>
  </si>
  <si>
    <t>LUSIKISIKI COMMERCIAL PROPERTIES</t>
  </si>
  <si>
    <t>AYANDA MBANGA COMMUNICATIONS (PTY) LTD</t>
  </si>
  <si>
    <t>TRAVEL WITH FLAIR (PTY)LTD</t>
  </si>
  <si>
    <t>KRN INVESTMENTS T/A DUZI VALVES</t>
  </si>
  <si>
    <t>GLR PROPS 001 T/A INGONYAMA NICON</t>
  </si>
  <si>
    <t>SIBUSIGO PROJECTS</t>
  </si>
  <si>
    <t>TRUE BUILD SERVICES</t>
  </si>
  <si>
    <t>DALEKA TRADING ENTERPRISE CC</t>
  </si>
  <si>
    <t>MADSTOF (PTY) LTD</t>
  </si>
  <si>
    <t>MENOPIX CC</t>
  </si>
  <si>
    <t>NASA INDUSTRIAL SUPPLIERS (PTY) LTD</t>
  </si>
  <si>
    <t>DARK OR BLUE MARKETING AND COMMUNICATION</t>
  </si>
  <si>
    <t>MORAR INCORPORATED</t>
  </si>
  <si>
    <t>CAMLULO TRADING T/A EYETHU PROJECTS AND PLANT HIRE</t>
  </si>
  <si>
    <t>MABONA CIVILS AND PLANT HIRE</t>
  </si>
  <si>
    <t>MOTLA PROJECTS</t>
  </si>
  <si>
    <t>COALITION TRADING 1203</t>
  </si>
  <si>
    <t>EGXENI ENGINEERING</t>
  </si>
  <si>
    <t>HGDM534/HGDM/2017</t>
  </si>
  <si>
    <t>Amandzabe Construction</t>
  </si>
  <si>
    <t>Shemuntu and Sons</t>
  </si>
  <si>
    <t>Shininigans Contractors and Trading</t>
  </si>
  <si>
    <t>Vuyo Esihlesiya Trading</t>
  </si>
  <si>
    <t>Twinzmom (Pty) Ltd</t>
  </si>
  <si>
    <t>Emhlungwini Trading and Construction</t>
  </si>
  <si>
    <t>Doh Catering and Construction (Pty) Ltd</t>
  </si>
  <si>
    <t>Striving Mind Trading 864</t>
  </si>
  <si>
    <t>Mafukwana Civils and Construction</t>
  </si>
  <si>
    <t>Mandlankomo Trading</t>
  </si>
  <si>
    <t>Mzovuyo Trading and Projects</t>
  </si>
  <si>
    <t>The Curve Behind Trading 338</t>
  </si>
  <si>
    <t>Bhili-Bhili Trading</t>
  </si>
  <si>
    <t>Gugu and Mbuso Trading</t>
  </si>
  <si>
    <t>Mvelasa Trading 79</t>
  </si>
  <si>
    <t>Madilozi (Pty) Ltd</t>
  </si>
  <si>
    <t>Amavovo General Trading</t>
  </si>
  <si>
    <t>Ngqongqoshe Construction and Projects</t>
  </si>
  <si>
    <t>Ezamanoni Catering and Construction (Pty) Ltd</t>
  </si>
  <si>
    <t>Travel with Smile Trading and Projects</t>
  </si>
  <si>
    <t>HGDM535/HGDM/2017</t>
  </si>
  <si>
    <t>25/08/2017</t>
  </si>
  <si>
    <t>Construction of 120 VIP Toilets in Nkosazana Dlamini-Zuma Municipality</t>
  </si>
  <si>
    <t>Construction of 128 VIP Toilets in Umzimkhulu Municipality</t>
  </si>
  <si>
    <t>R 1350 per toilet</t>
  </si>
  <si>
    <t>R1327 per toilet</t>
  </si>
  <si>
    <t>R1350 per toilet</t>
  </si>
  <si>
    <t>R1320 per toilet</t>
  </si>
  <si>
    <t>R1183.40 per toilet.</t>
  </si>
  <si>
    <t>R1400 per toilet.</t>
  </si>
  <si>
    <t>R1299.60 per toilet</t>
  </si>
  <si>
    <t>R1350.00 per toilet</t>
  </si>
  <si>
    <t>R1400.00 per toilet</t>
  </si>
  <si>
    <t>R1440.00 per toilet</t>
  </si>
  <si>
    <t>R1400 per toilet</t>
  </si>
  <si>
    <t>R1500 per toilet</t>
  </si>
  <si>
    <t>R1171.20 per toilet</t>
  </si>
  <si>
    <t>R1175.20 per toilet.</t>
  </si>
  <si>
    <t>Salakulandelwa Holds Trading</t>
  </si>
  <si>
    <t>Travel with a Smile Trading and Projects</t>
  </si>
  <si>
    <t>Sikhwebu Trading and Projects</t>
  </si>
  <si>
    <t>Mpofani Trading and Projects</t>
  </si>
  <si>
    <t>Menopix</t>
  </si>
  <si>
    <t>Bajikile Trading and Projects</t>
  </si>
  <si>
    <t>Alima &amp; Palisa Trading and Projects</t>
  </si>
  <si>
    <t>Ngqika Trading</t>
  </si>
  <si>
    <t>Mahlemasiba (Pty) Ltd</t>
  </si>
  <si>
    <t>Khaliphile (Pty) Ltd</t>
  </si>
  <si>
    <t>Sawuti Trading and Projects</t>
  </si>
  <si>
    <t>Nomutsha Trading Enterprise</t>
  </si>
  <si>
    <t>Dungamanzi Trading &amp; Projects</t>
  </si>
  <si>
    <t>Champion Civils</t>
  </si>
  <si>
    <t>Nolungisa Construction</t>
  </si>
  <si>
    <t>Twolas Trading and Projects</t>
  </si>
  <si>
    <t>Amaseko Construction</t>
  </si>
  <si>
    <t>Ngodleni Trading and Projects</t>
  </si>
  <si>
    <t>Sthela Group (Pty) Ltd</t>
  </si>
  <si>
    <t>Amekahle Wonke Trading</t>
  </si>
  <si>
    <t>Lumbathe (Pty) Ltd</t>
  </si>
  <si>
    <t>MonRose Consulting and Providers</t>
  </si>
  <si>
    <t>Happy Landing Construction and Projects</t>
  </si>
  <si>
    <t>Black Something Trading</t>
  </si>
  <si>
    <t>Njengebuhlu Trading and Projects (Pty) Ltd</t>
  </si>
  <si>
    <t>Ntando Company Trading</t>
  </si>
  <si>
    <t>Omunye Komunye Trading and Projects (Pty) Ltd</t>
  </si>
  <si>
    <t>Amabhayeka Trading</t>
  </si>
  <si>
    <t>Siseko and Aphe Trading</t>
  </si>
  <si>
    <t>Jaca-Zaca Catering and Construction</t>
  </si>
  <si>
    <t>Shadesa of Spice Construction and Projects</t>
  </si>
  <si>
    <t>Omsulwa Construction</t>
  </si>
  <si>
    <t>Argomax</t>
  </si>
  <si>
    <t>Gambulela Trading</t>
  </si>
  <si>
    <t>Mbele Mlandeli Trading</t>
  </si>
  <si>
    <t>Andy X Trading (Pty) Ltd</t>
  </si>
  <si>
    <t>Reggie and Partners Construction</t>
  </si>
  <si>
    <t>Slekelele Trading</t>
  </si>
  <si>
    <t>Amavovo General Trading in all aspect</t>
  </si>
  <si>
    <t>ThembaLamadwalaza (Pty) Ltd</t>
  </si>
  <si>
    <t>Makwande Ubuhle Trading</t>
  </si>
  <si>
    <t>Isipa (Pty) Ltd</t>
  </si>
  <si>
    <t>Vigour Health Star (Pty) Ltd</t>
  </si>
  <si>
    <t>Shiyakazi Construction</t>
  </si>
  <si>
    <t>Dindimusa’s Hope Services (Pty) Ltd</t>
  </si>
  <si>
    <t>Ubuhle Obukhethiwe Trading</t>
  </si>
  <si>
    <t>R1450 per toilet.</t>
  </si>
  <si>
    <t>R1325 per toilet.</t>
  </si>
  <si>
    <t>Construction of VIP Toilets in Nkosazana Dlamini-Zuma Municipality</t>
  </si>
  <si>
    <t>Construction of VIP Toilets in Ubuhlebezwe Municipality</t>
  </si>
  <si>
    <t>Construction of VIP Toilets in Umzimkhulu Municipality</t>
  </si>
  <si>
    <t>14/03/2018</t>
  </si>
  <si>
    <t>HGDM554/HGDM/2017</t>
  </si>
  <si>
    <t>HGDM556/HGDM/2017</t>
  </si>
  <si>
    <t>HGDM555/HGDM/2017</t>
  </si>
  <si>
    <t>2017-18 AWARDS</t>
  </si>
  <si>
    <t>0001012782</t>
  </si>
  <si>
    <t>Sbonah Engoneering Projects</t>
  </si>
  <si>
    <t>Transport for IGS in Ladysmith</t>
  </si>
  <si>
    <t>Afriway Bizness Solutions</t>
  </si>
  <si>
    <t>0001012783</t>
  </si>
  <si>
    <t>Media tour co ordinator</t>
  </si>
  <si>
    <t>Sabalozi Transport</t>
  </si>
  <si>
    <t xml:space="preserve">Supply and delivery of disaster relief material </t>
  </si>
  <si>
    <t>Magumzane trading</t>
  </si>
  <si>
    <t>Training for She Reps, First aiders and supervisors</t>
  </si>
  <si>
    <t>Singela Trading and enterprise</t>
  </si>
  <si>
    <t xml:space="preserve">Vip Marquee for Summer Cup in Kilmun </t>
  </si>
  <si>
    <t>Thalarised projects</t>
  </si>
  <si>
    <t xml:space="preserve">2018 Diaries and calenders  </t>
  </si>
  <si>
    <t>Lumbathe</t>
  </si>
  <si>
    <t>Transport for community attending Rural horse riding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</si>
</sst>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&quot;\ #,##0.00;[Red]&quot;R&quot;\ \-#,##0.0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yyyy/mm/dd;@"/>
    <numFmt numFmtId="165" formatCode="&quot;R&quot;\ #,##0.00"/>
  </numFmts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Tahoma"/>
      <family val="2"/>
    </font>
    <font>
      <sz val="12"/>
      <color rgb="FF000000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Calibri"/>
      <family val="2"/>
      <scheme val="minor"/>
    </font>
    <font>
      <sz val="14"/>
      <color theme="1"/>
      <name val="Tahoma"/>
      <family val="2"/>
    </font>
    <font>
      <sz val="14"/>
      <color rgb="FFFF000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2946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1"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0" fillId="0" borderId="1" xfId="0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0" fillId="0" borderId="0" xfId="0" applyFill="1"/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3" fontId="0" fillId="0" borderId="0" xfId="1" applyFont="1" applyFill="1" applyAlignment="1">
      <alignment vertical="center" wrapText="1"/>
    </xf>
    <xf numFmtId="43" fontId="0" fillId="0" borderId="0" xfId="0" applyNumberFormat="1" applyFill="1" applyAlignment="1">
      <alignment vertical="center"/>
    </xf>
    <xf numFmtId="43" fontId="0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44" fontId="0" fillId="0" borderId="2" xfId="1" applyNumberFormat="1" applyFont="1" applyFill="1" applyBorder="1" applyAlignment="1">
      <alignment horizontal="center" vertical="center"/>
    </xf>
    <xf numFmtId="44" fontId="0" fillId="0" borderId="11" xfId="1" applyNumberFormat="1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1" xfId="0" applyFill="1" applyBorder="1"/>
    <xf numFmtId="44" fontId="0" fillId="0" borderId="1" xfId="1" applyNumberFormat="1" applyFont="1" applyFill="1" applyBorder="1" applyAlignment="1">
      <alignment vertical="center"/>
    </xf>
    <xf numFmtId="16" fontId="0" fillId="0" borderId="1" xfId="0" applyNumberFormat="1" applyFill="1" applyBorder="1"/>
    <xf numFmtId="0" fontId="0" fillId="0" borderId="1" xfId="0" applyFont="1" applyBorder="1" applyAlignment="1">
      <alignment vertical="center" wrapText="1"/>
    </xf>
    <xf numFmtId="0" fontId="7" fillId="0" borderId="1" xfId="0" applyFont="1" applyBorder="1"/>
    <xf numFmtId="10" fontId="0" fillId="0" borderId="1" xfId="1" applyNumberFormat="1" applyFont="1" applyFill="1" applyBorder="1" applyAlignment="1">
      <alignment vertical="center"/>
    </xf>
    <xf numFmtId="0" fontId="14" fillId="0" borderId="1" xfId="0" applyFont="1" applyBorder="1"/>
    <xf numFmtId="0" fontId="16" fillId="0" borderId="1" xfId="0" applyFont="1" applyBorder="1"/>
    <xf numFmtId="44" fontId="14" fillId="0" borderId="1" xfId="0" applyNumberFormat="1" applyFont="1" applyBorder="1"/>
    <xf numFmtId="44" fontId="17" fillId="0" borderId="1" xfId="0" applyNumberFormat="1" applyFont="1" applyBorder="1"/>
    <xf numFmtId="44" fontId="7" fillId="0" borderId="1" xfId="0" applyNumberFormat="1" applyFont="1" applyBorder="1"/>
    <xf numFmtId="0" fontId="15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justify" vertical="center"/>
    </xf>
    <xf numFmtId="0" fontId="18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43" fontId="0" fillId="0" borderId="0" xfId="0" applyNumberFormat="1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4" fontId="0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4" fontId="7" fillId="0" borderId="1" xfId="1" applyNumberFormat="1" applyFont="1" applyBorder="1"/>
    <xf numFmtId="44" fontId="8" fillId="0" borderId="1" xfId="0" applyNumberFormat="1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164" fontId="0" fillId="0" borderId="4" xfId="0" applyNumberForma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5" fillId="0" borderId="6" xfId="0" applyFont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2" fillId="0" borderId="1" xfId="2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0" fillId="0" borderId="1" xfId="0" applyNumberFormat="1" applyFont="1" applyBorder="1" applyAlignment="1">
      <alignment vertical="center" wrapText="1"/>
    </xf>
    <xf numFmtId="0" fontId="9" fillId="4" borderId="7" xfId="0" applyFont="1" applyFill="1" applyBorder="1" applyAlignment="1">
      <alignment horizontal="left" vertical="center" wrapText="1"/>
    </xf>
    <xf numFmtId="44" fontId="18" fillId="4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/>
    <xf numFmtId="165" fontId="0" fillId="0" borderId="1" xfId="0" applyNumberFormat="1" applyFont="1" applyFill="1" applyBorder="1"/>
    <xf numFmtId="0" fontId="14" fillId="0" borderId="1" xfId="0" applyFont="1" applyBorder="1" applyAlignment="1">
      <alignment vertical="center"/>
    </xf>
    <xf numFmtId="8" fontId="14" fillId="0" borderId="1" xfId="0" applyNumberFormat="1" applyFont="1" applyBorder="1"/>
    <xf numFmtId="0" fontId="14" fillId="0" borderId="6" xfId="0" applyFont="1" applyBorder="1"/>
    <xf numFmtId="44" fontId="0" fillId="0" borderId="0" xfId="0" applyNumberFormat="1" applyFont="1" applyFill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44" fontId="0" fillId="0" borderId="0" xfId="0" applyNumberFormat="1" applyFont="1" applyAlignment="1">
      <alignment vertical="center"/>
    </xf>
    <xf numFmtId="44" fontId="8" fillId="0" borderId="0" xfId="0" applyNumberFormat="1" applyFont="1" applyFill="1" applyAlignment="1">
      <alignment horizontal="left" vertical="center"/>
    </xf>
    <xf numFmtId="0" fontId="19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8000"/>
      <color rgb="FF32946A"/>
      <color rgb="FF009900"/>
      <color rgb="FF006600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P784"/>
  <sheetViews>
    <sheetView tabSelected="1"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9" sqref="D9"/>
    </sheetView>
  </sheetViews>
  <sheetFormatPr defaultColWidth="35.85546875" defaultRowHeight="15" x14ac:dyDescent="0.25"/>
  <cols>
    <col min="1" max="1" width="10.7109375" style="2" bestFit="1" customWidth="1"/>
    <col min="2" max="2" width="26.140625" style="127" customWidth="1"/>
    <col min="3" max="3" width="27.5703125" style="127" customWidth="1"/>
    <col min="4" max="4" width="49.5703125" style="92" bestFit="1" customWidth="1"/>
    <col min="5" max="5" width="30.5703125" style="29" hidden="1" customWidth="1"/>
    <col min="6" max="6" width="30.5703125" style="29" customWidth="1"/>
    <col min="7" max="7" width="41.5703125" style="30" customWidth="1"/>
    <col min="8" max="8" width="21" style="138" customWidth="1"/>
    <col min="9" max="9" width="13.28515625" style="3" customWidth="1"/>
    <col min="10" max="16384" width="35.85546875" style="28"/>
  </cols>
  <sheetData>
    <row r="1" spans="1:224" s="22" customFormat="1" ht="19.5" customHeight="1" x14ac:dyDescent="0.25">
      <c r="A1" s="102" t="s">
        <v>103</v>
      </c>
      <c r="B1" s="103"/>
      <c r="C1" s="103"/>
      <c r="D1" s="103"/>
      <c r="E1" s="103"/>
      <c r="F1" s="103"/>
      <c r="G1" s="103"/>
      <c r="H1" s="103"/>
      <c r="I1" s="103"/>
    </row>
    <row r="2" spans="1:224" s="22" customFormat="1" ht="19.5" customHeight="1" x14ac:dyDescent="0.25">
      <c r="A2" s="114" t="s">
        <v>312</v>
      </c>
      <c r="B2" s="115"/>
      <c r="C2" s="115"/>
      <c r="D2" s="101"/>
      <c r="E2" s="101"/>
      <c r="F2" s="101"/>
      <c r="G2" s="101"/>
      <c r="H2" s="129"/>
      <c r="I2" s="101"/>
    </row>
    <row r="3" spans="1:224" s="1" customFormat="1" ht="30" x14ac:dyDescent="0.25">
      <c r="A3" s="64" t="s">
        <v>46</v>
      </c>
      <c r="B3" s="116" t="s">
        <v>50</v>
      </c>
      <c r="C3" s="116" t="s">
        <v>0</v>
      </c>
      <c r="D3" s="86" t="s">
        <v>3</v>
      </c>
      <c r="E3" s="64" t="s">
        <v>45</v>
      </c>
      <c r="F3" s="64" t="s">
        <v>70</v>
      </c>
      <c r="G3" s="64" t="s">
        <v>4</v>
      </c>
      <c r="H3" s="130" t="s">
        <v>53</v>
      </c>
      <c r="I3" s="65" t="s">
        <v>5</v>
      </c>
    </row>
    <row r="4" spans="1:224" s="23" customFormat="1" ht="59.25" customHeight="1" x14ac:dyDescent="0.25">
      <c r="A4" s="54">
        <v>1</v>
      </c>
      <c r="B4" s="117" t="s">
        <v>104</v>
      </c>
      <c r="C4" s="117" t="s">
        <v>104</v>
      </c>
      <c r="D4" s="83" t="s">
        <v>192</v>
      </c>
      <c r="E4" s="55"/>
      <c r="F4" s="55" t="s">
        <v>102</v>
      </c>
      <c r="G4" s="84" t="s">
        <v>105</v>
      </c>
      <c r="H4" s="72">
        <v>21785937.149999999</v>
      </c>
      <c r="I4" s="73" t="s">
        <v>113</v>
      </c>
    </row>
    <row r="5" spans="1:224" s="23" customFormat="1" ht="30" customHeight="1" x14ac:dyDescent="0.25">
      <c r="A5" s="54">
        <f t="shared" ref="A5:A8" si="0">A4+1</f>
        <v>2</v>
      </c>
      <c r="B5" s="117" t="s">
        <v>106</v>
      </c>
      <c r="C5" s="117" t="s">
        <v>106</v>
      </c>
      <c r="D5" s="83" t="s">
        <v>193</v>
      </c>
      <c r="E5" s="55"/>
      <c r="F5" s="55" t="s">
        <v>102</v>
      </c>
      <c r="G5" s="84" t="s">
        <v>109</v>
      </c>
      <c r="H5" s="72">
        <v>154193746.33000001</v>
      </c>
      <c r="I5" s="73" t="s">
        <v>113</v>
      </c>
    </row>
    <row r="6" spans="1:224" s="23" customFormat="1" ht="30" customHeight="1" x14ac:dyDescent="0.25">
      <c r="A6" s="54">
        <f t="shared" si="0"/>
        <v>3</v>
      </c>
      <c r="B6" s="117" t="s">
        <v>107</v>
      </c>
      <c r="C6" s="117" t="s">
        <v>107</v>
      </c>
      <c r="D6" s="83" t="s">
        <v>194</v>
      </c>
      <c r="E6" s="55"/>
      <c r="F6" s="55" t="s">
        <v>102</v>
      </c>
      <c r="G6" s="84" t="s">
        <v>110</v>
      </c>
      <c r="H6" s="72">
        <v>7339290.9100000001</v>
      </c>
      <c r="I6" s="73" t="s">
        <v>113</v>
      </c>
    </row>
    <row r="7" spans="1:224" s="25" customFormat="1" ht="30" customHeight="1" x14ac:dyDescent="0.25">
      <c r="A7" s="54">
        <f t="shared" si="0"/>
        <v>4</v>
      </c>
      <c r="B7" s="117" t="s">
        <v>108</v>
      </c>
      <c r="C7" s="117" t="s">
        <v>108</v>
      </c>
      <c r="D7" s="84" t="s">
        <v>195</v>
      </c>
      <c r="E7" s="55"/>
      <c r="F7" s="55" t="s">
        <v>102</v>
      </c>
      <c r="G7" s="84" t="s">
        <v>111</v>
      </c>
      <c r="H7" s="72">
        <v>51860573.799999997</v>
      </c>
      <c r="I7" s="73" t="s">
        <v>113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</row>
    <row r="8" spans="1:224" s="25" customFormat="1" ht="30" customHeight="1" x14ac:dyDescent="0.25">
      <c r="A8" s="54">
        <f t="shared" si="0"/>
        <v>5</v>
      </c>
      <c r="B8" s="117"/>
      <c r="C8" s="117"/>
      <c r="D8" s="83" t="s">
        <v>196</v>
      </c>
      <c r="E8" s="55"/>
      <c r="F8" s="55" t="s">
        <v>102</v>
      </c>
      <c r="G8" s="84" t="s">
        <v>112</v>
      </c>
      <c r="H8" s="72">
        <v>16309547.77</v>
      </c>
      <c r="I8" s="73" t="s">
        <v>114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</row>
    <row r="9" spans="1:224" s="25" customFormat="1" ht="30" customHeight="1" x14ac:dyDescent="0.25">
      <c r="A9" s="54">
        <v>6</v>
      </c>
      <c r="B9" s="117" t="s">
        <v>115</v>
      </c>
      <c r="C9" s="117" t="s">
        <v>115</v>
      </c>
      <c r="D9" s="85" t="s">
        <v>197</v>
      </c>
      <c r="E9" s="55"/>
      <c r="F9" s="55" t="s">
        <v>102</v>
      </c>
      <c r="G9" s="84" t="s">
        <v>116</v>
      </c>
      <c r="H9" s="98">
        <v>5169043.18</v>
      </c>
      <c r="I9" s="73" t="s">
        <v>117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</row>
    <row r="10" spans="1:224" s="25" customFormat="1" ht="30" customHeight="1" x14ac:dyDescent="0.25">
      <c r="A10" s="54">
        <v>7</v>
      </c>
      <c r="B10" s="83" t="s">
        <v>118</v>
      </c>
      <c r="C10" s="83" t="s">
        <v>118</v>
      </c>
      <c r="D10" s="83" t="s">
        <v>198</v>
      </c>
      <c r="E10" s="55"/>
      <c r="F10" s="55" t="s">
        <v>102</v>
      </c>
      <c r="G10" s="84" t="s">
        <v>119</v>
      </c>
      <c r="H10" s="81">
        <v>3836493.15</v>
      </c>
      <c r="I10" s="73" t="s">
        <v>117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</row>
    <row r="11" spans="1:224" s="25" customFormat="1" ht="30" customHeight="1" x14ac:dyDescent="0.25">
      <c r="A11" s="54">
        <v>8</v>
      </c>
      <c r="B11" s="83" t="s">
        <v>120</v>
      </c>
      <c r="C11" s="83" t="s">
        <v>120</v>
      </c>
      <c r="D11" s="85" t="s">
        <v>199</v>
      </c>
      <c r="E11" s="55"/>
      <c r="F11" s="55" t="s">
        <v>101</v>
      </c>
      <c r="G11" s="84" t="s">
        <v>121</v>
      </c>
      <c r="H11" s="72">
        <v>990000</v>
      </c>
      <c r="I11" s="73" t="s">
        <v>122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</row>
    <row r="12" spans="1:224" s="25" customFormat="1" ht="30" customHeight="1" x14ac:dyDescent="0.25">
      <c r="A12" s="54">
        <v>9</v>
      </c>
      <c r="B12" s="83" t="s">
        <v>123</v>
      </c>
      <c r="C12" s="83" t="s">
        <v>123</v>
      </c>
      <c r="D12" s="83" t="s">
        <v>200</v>
      </c>
      <c r="E12" s="55"/>
      <c r="F12" s="55" t="s">
        <v>58</v>
      </c>
      <c r="G12" s="84" t="s">
        <v>124</v>
      </c>
      <c r="H12" s="131">
        <v>5216581.26</v>
      </c>
      <c r="I12" s="73" t="s">
        <v>122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</row>
    <row r="13" spans="1:224" s="25" customFormat="1" ht="30" customHeight="1" x14ac:dyDescent="0.25">
      <c r="A13" s="54">
        <v>10</v>
      </c>
      <c r="B13" s="83" t="s">
        <v>125</v>
      </c>
      <c r="C13" s="83" t="s">
        <v>125</v>
      </c>
      <c r="D13" s="83" t="s">
        <v>201</v>
      </c>
      <c r="E13" s="55"/>
      <c r="F13" s="55" t="s">
        <v>58</v>
      </c>
      <c r="G13" s="84" t="s">
        <v>126</v>
      </c>
      <c r="H13" s="131">
        <v>521844</v>
      </c>
      <c r="I13" s="73" t="s">
        <v>122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</row>
    <row r="14" spans="1:224" s="25" customFormat="1" ht="30" customHeight="1" x14ac:dyDescent="0.25">
      <c r="A14" s="54">
        <v>11</v>
      </c>
      <c r="B14" s="83" t="s">
        <v>128</v>
      </c>
      <c r="C14" s="83" t="s">
        <v>128</v>
      </c>
      <c r="D14" s="83" t="s">
        <v>202</v>
      </c>
      <c r="E14" s="55"/>
      <c r="F14" s="55" t="s">
        <v>58</v>
      </c>
      <c r="G14" s="84" t="s">
        <v>129</v>
      </c>
      <c r="H14" s="99">
        <v>2224035</v>
      </c>
      <c r="I14" s="73" t="s">
        <v>122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</row>
    <row r="15" spans="1:224" s="25" customFormat="1" ht="30" customHeight="1" x14ac:dyDescent="0.25">
      <c r="A15" s="54">
        <v>12</v>
      </c>
      <c r="B15" s="83" t="s">
        <v>130</v>
      </c>
      <c r="C15" s="83" t="s">
        <v>130</v>
      </c>
      <c r="D15" s="83" t="s">
        <v>203</v>
      </c>
      <c r="E15" s="55"/>
      <c r="F15" s="55" t="s">
        <v>60</v>
      </c>
      <c r="G15" s="84" t="s">
        <v>131</v>
      </c>
      <c r="H15" s="131">
        <v>3679527</v>
      </c>
      <c r="I15" s="73" t="s">
        <v>122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</row>
    <row r="16" spans="1:224" s="25" customFormat="1" ht="30" customHeight="1" x14ac:dyDescent="0.25">
      <c r="A16" s="54">
        <v>13</v>
      </c>
      <c r="B16" s="83" t="s">
        <v>132</v>
      </c>
      <c r="C16" s="83" t="s">
        <v>132</v>
      </c>
      <c r="D16" s="83" t="s">
        <v>204</v>
      </c>
      <c r="E16" s="55"/>
      <c r="F16" s="55" t="s">
        <v>102</v>
      </c>
      <c r="G16" s="84" t="s">
        <v>133</v>
      </c>
      <c r="H16" s="132">
        <v>16480542</v>
      </c>
      <c r="I16" s="73" t="s">
        <v>122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</row>
    <row r="17" spans="1:224" s="25" customFormat="1" ht="30" customHeight="1" x14ac:dyDescent="0.25">
      <c r="A17" s="54">
        <v>14</v>
      </c>
      <c r="B17" s="83" t="s">
        <v>136</v>
      </c>
      <c r="C17" s="83" t="s">
        <v>136</v>
      </c>
      <c r="D17" s="83" t="s">
        <v>205</v>
      </c>
      <c r="E17" s="55"/>
      <c r="F17" s="55" t="s">
        <v>102</v>
      </c>
      <c r="G17" s="84" t="s">
        <v>146</v>
      </c>
      <c r="H17" s="72">
        <v>4196184.96</v>
      </c>
      <c r="I17" s="73" t="s">
        <v>154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</row>
    <row r="18" spans="1:224" s="25" customFormat="1" ht="30" customHeight="1" x14ac:dyDescent="0.25">
      <c r="A18" s="54">
        <v>15</v>
      </c>
      <c r="B18" s="83" t="s">
        <v>137</v>
      </c>
      <c r="C18" s="83" t="s">
        <v>137</v>
      </c>
      <c r="D18" s="83" t="s">
        <v>206</v>
      </c>
      <c r="E18" s="55"/>
      <c r="F18" s="55" t="s">
        <v>102</v>
      </c>
      <c r="G18" s="84" t="s">
        <v>147</v>
      </c>
      <c r="H18" s="132">
        <v>16709987.140000001</v>
      </c>
      <c r="I18" s="73" t="s">
        <v>154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</row>
    <row r="19" spans="1:224" s="25" customFormat="1" ht="30" customHeight="1" x14ac:dyDescent="0.25">
      <c r="A19" s="54">
        <v>16</v>
      </c>
      <c r="B19" s="83" t="s">
        <v>134</v>
      </c>
      <c r="C19" s="83" t="s">
        <v>134</v>
      </c>
      <c r="D19" s="83" t="s">
        <v>206</v>
      </c>
      <c r="E19" s="55"/>
      <c r="F19" s="55" t="s">
        <v>102</v>
      </c>
      <c r="G19" s="84" t="s">
        <v>144</v>
      </c>
      <c r="H19" s="132">
        <v>2251378.9300000002</v>
      </c>
      <c r="I19" s="73" t="s">
        <v>154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</row>
    <row r="20" spans="1:224" s="25" customFormat="1" ht="44.25" customHeight="1" x14ac:dyDescent="0.25">
      <c r="A20" s="54">
        <v>17</v>
      </c>
      <c r="B20" s="83" t="s">
        <v>138</v>
      </c>
      <c r="C20" s="83" t="s">
        <v>138</v>
      </c>
      <c r="D20" s="83" t="s">
        <v>195</v>
      </c>
      <c r="E20" s="55"/>
      <c r="F20" s="55" t="s">
        <v>102</v>
      </c>
      <c r="G20" s="84" t="s">
        <v>148</v>
      </c>
      <c r="H20" s="131">
        <v>8207066.3399999999</v>
      </c>
      <c r="I20" s="71" t="s">
        <v>154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</row>
    <row r="21" spans="1:224" s="25" customFormat="1" ht="30" customHeight="1" x14ac:dyDescent="0.25">
      <c r="A21" s="54">
        <v>18</v>
      </c>
      <c r="B21" s="83" t="s">
        <v>139</v>
      </c>
      <c r="C21" s="83" t="s">
        <v>139</v>
      </c>
      <c r="D21" s="83" t="s">
        <v>207</v>
      </c>
      <c r="E21" s="55"/>
      <c r="F21" s="55" t="s">
        <v>102</v>
      </c>
      <c r="G21" s="84" t="s">
        <v>149</v>
      </c>
      <c r="H21" s="131">
        <v>4044024.6</v>
      </c>
      <c r="I21" s="71" t="s">
        <v>154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</row>
    <row r="22" spans="1:224" s="25" customFormat="1" ht="48" customHeight="1" x14ac:dyDescent="0.25">
      <c r="A22" s="54">
        <v>19</v>
      </c>
      <c r="B22" s="83" t="s">
        <v>140</v>
      </c>
      <c r="C22" s="83" t="s">
        <v>140</v>
      </c>
      <c r="D22" s="83" t="s">
        <v>208</v>
      </c>
      <c r="E22" s="55"/>
      <c r="F22" s="55" t="s">
        <v>102</v>
      </c>
      <c r="G22" s="84" t="s">
        <v>150</v>
      </c>
      <c r="H22" s="131">
        <v>3138630.33</v>
      </c>
      <c r="I22" s="71" t="s">
        <v>154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</row>
    <row r="23" spans="1:224" s="25" customFormat="1" ht="45" customHeight="1" x14ac:dyDescent="0.25">
      <c r="A23" s="54">
        <v>20</v>
      </c>
      <c r="B23" s="83" t="s">
        <v>141</v>
      </c>
      <c r="C23" s="83" t="s">
        <v>141</v>
      </c>
      <c r="D23" s="83" t="s">
        <v>205</v>
      </c>
      <c r="E23" s="55"/>
      <c r="F23" s="55" t="s">
        <v>102</v>
      </c>
      <c r="G23" s="84" t="s">
        <v>151</v>
      </c>
      <c r="H23" s="131">
        <v>1869130.89</v>
      </c>
      <c r="I23" s="71" t="s">
        <v>154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</row>
    <row r="24" spans="1:224" s="25" customFormat="1" ht="30" customHeight="1" x14ac:dyDescent="0.25">
      <c r="A24" s="54">
        <v>21</v>
      </c>
      <c r="B24" s="75" t="s">
        <v>143</v>
      </c>
      <c r="C24" s="75" t="s">
        <v>143</v>
      </c>
      <c r="D24" s="74" t="s">
        <v>209</v>
      </c>
      <c r="E24" s="55"/>
      <c r="F24" s="55" t="s">
        <v>102</v>
      </c>
      <c r="G24" s="74" t="s">
        <v>153</v>
      </c>
      <c r="H24" s="96">
        <v>2782351</v>
      </c>
      <c r="I24" s="71" t="s">
        <v>154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</row>
    <row r="25" spans="1:224" s="25" customFormat="1" ht="30" customHeight="1" x14ac:dyDescent="0.25">
      <c r="A25" s="54">
        <v>22</v>
      </c>
      <c r="B25" s="83" t="s">
        <v>135</v>
      </c>
      <c r="C25" s="83" t="s">
        <v>135</v>
      </c>
      <c r="D25" s="83" t="s">
        <v>206</v>
      </c>
      <c r="E25" s="55"/>
      <c r="F25" s="55" t="s">
        <v>102</v>
      </c>
      <c r="G25" s="84" t="s">
        <v>145</v>
      </c>
      <c r="H25" s="132">
        <v>5352730.3600000003</v>
      </c>
      <c r="I25" s="73" t="s">
        <v>154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</row>
    <row r="26" spans="1:224" s="25" customFormat="1" ht="30" customHeight="1" x14ac:dyDescent="0.25">
      <c r="A26" s="54">
        <v>23</v>
      </c>
      <c r="B26" s="83" t="s">
        <v>142</v>
      </c>
      <c r="C26" s="83" t="s">
        <v>142</v>
      </c>
      <c r="D26" s="83" t="s">
        <v>210</v>
      </c>
      <c r="E26" s="55"/>
      <c r="F26" s="55" t="s">
        <v>58</v>
      </c>
      <c r="G26" s="84" t="s">
        <v>152</v>
      </c>
      <c r="H26" s="76" t="s">
        <v>127</v>
      </c>
      <c r="I26" s="71" t="s">
        <v>154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</row>
    <row r="27" spans="1:224" s="25" customFormat="1" ht="30" customHeight="1" x14ac:dyDescent="0.25">
      <c r="A27" s="54">
        <v>24</v>
      </c>
      <c r="B27" s="77" t="s">
        <v>155</v>
      </c>
      <c r="C27" s="77" t="s">
        <v>155</v>
      </c>
      <c r="D27" s="93" t="s">
        <v>211</v>
      </c>
      <c r="E27" s="55"/>
      <c r="F27" s="55" t="s">
        <v>58</v>
      </c>
      <c r="G27" s="75" t="s">
        <v>156</v>
      </c>
      <c r="H27" s="96">
        <v>921120</v>
      </c>
      <c r="I27" s="97" t="s">
        <v>157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</row>
    <row r="28" spans="1:224" s="25" customFormat="1" ht="30" customHeight="1" x14ac:dyDescent="0.25">
      <c r="A28" s="54">
        <v>25</v>
      </c>
      <c r="B28" s="77" t="s">
        <v>158</v>
      </c>
      <c r="C28" s="77" t="s">
        <v>158</v>
      </c>
      <c r="D28" s="93" t="s">
        <v>212</v>
      </c>
      <c r="E28" s="55"/>
      <c r="F28" s="55" t="s">
        <v>159</v>
      </c>
      <c r="G28" s="75" t="s">
        <v>160</v>
      </c>
      <c r="H28" s="79">
        <v>748520</v>
      </c>
      <c r="I28" s="53" t="s">
        <v>157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</row>
    <row r="29" spans="1:224" s="25" customFormat="1" ht="30" customHeight="1" x14ac:dyDescent="0.25">
      <c r="A29" s="54">
        <v>26</v>
      </c>
      <c r="B29" s="78" t="s">
        <v>161</v>
      </c>
      <c r="C29" s="78" t="s">
        <v>161</v>
      </c>
      <c r="D29" s="93" t="s">
        <v>213</v>
      </c>
      <c r="E29" s="55"/>
      <c r="F29" s="55" t="s">
        <v>102</v>
      </c>
      <c r="G29" s="95" t="s">
        <v>162</v>
      </c>
      <c r="H29" s="79">
        <v>5262952.7699999996</v>
      </c>
      <c r="I29" s="97" t="s">
        <v>163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</row>
    <row r="30" spans="1:224" s="25" customFormat="1" ht="30" customHeight="1" x14ac:dyDescent="0.25">
      <c r="A30" s="54">
        <v>27</v>
      </c>
      <c r="B30" s="78" t="s">
        <v>164</v>
      </c>
      <c r="C30" s="78" t="s">
        <v>164</v>
      </c>
      <c r="D30" s="93" t="s">
        <v>214</v>
      </c>
      <c r="E30" s="55"/>
      <c r="F30" s="55" t="s">
        <v>102</v>
      </c>
      <c r="G30" s="95" t="s">
        <v>167</v>
      </c>
      <c r="H30" s="79">
        <v>7227073.8700000001</v>
      </c>
      <c r="I30" s="53" t="s">
        <v>163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</row>
    <row r="31" spans="1:224" s="25" customFormat="1" ht="30" customHeight="1" x14ac:dyDescent="0.25">
      <c r="A31" s="54">
        <v>28</v>
      </c>
      <c r="B31" s="78" t="s">
        <v>165</v>
      </c>
      <c r="C31" s="78" t="s">
        <v>165</v>
      </c>
      <c r="D31" s="93" t="s">
        <v>214</v>
      </c>
      <c r="E31" s="55"/>
      <c r="F31" s="55" t="s">
        <v>102</v>
      </c>
      <c r="G31" s="95" t="s">
        <v>166</v>
      </c>
      <c r="H31" s="79">
        <v>6387377.1900000004</v>
      </c>
      <c r="I31" s="97" t="s">
        <v>163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</row>
    <row r="32" spans="1:224" s="25" customFormat="1" ht="30" customHeight="1" x14ac:dyDescent="0.25">
      <c r="A32" s="54">
        <v>29</v>
      </c>
      <c r="B32" s="77" t="s">
        <v>168</v>
      </c>
      <c r="C32" s="77" t="s">
        <v>168</v>
      </c>
      <c r="D32" s="93" t="s">
        <v>194</v>
      </c>
      <c r="E32" s="55"/>
      <c r="F32" s="55" t="s">
        <v>102</v>
      </c>
      <c r="G32" s="94" t="s">
        <v>169</v>
      </c>
      <c r="H32" s="80">
        <v>12022584.18</v>
      </c>
      <c r="I32" s="53" t="s">
        <v>163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</row>
    <row r="33" spans="1:224" s="25" customFormat="1" ht="30" customHeight="1" x14ac:dyDescent="0.25">
      <c r="A33" s="54">
        <v>30</v>
      </c>
      <c r="B33" s="77" t="s">
        <v>170</v>
      </c>
      <c r="C33" s="77" t="s">
        <v>170</v>
      </c>
      <c r="D33" s="93" t="s">
        <v>215</v>
      </c>
      <c r="E33" s="55"/>
      <c r="F33" s="55" t="s">
        <v>102</v>
      </c>
      <c r="G33" s="94" t="s">
        <v>171</v>
      </c>
      <c r="H33" s="80">
        <v>16057517.48</v>
      </c>
      <c r="I33" s="97" t="s">
        <v>163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</row>
    <row r="34" spans="1:224" s="25" customFormat="1" ht="30" customHeight="1" x14ac:dyDescent="0.25">
      <c r="A34" s="54">
        <v>31</v>
      </c>
      <c r="B34" s="77" t="s">
        <v>172</v>
      </c>
      <c r="C34" s="77" t="s">
        <v>172</v>
      </c>
      <c r="D34" s="93" t="s">
        <v>213</v>
      </c>
      <c r="E34" s="55"/>
      <c r="F34" s="55" t="s">
        <v>102</v>
      </c>
      <c r="G34" s="95" t="s">
        <v>173</v>
      </c>
      <c r="H34" s="79">
        <v>6067208.8099999996</v>
      </c>
      <c r="I34" s="53" t="s">
        <v>163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</row>
    <row r="35" spans="1:224" s="25" customFormat="1" ht="30" customHeight="1" x14ac:dyDescent="0.25">
      <c r="A35" s="54">
        <v>32</v>
      </c>
      <c r="B35" s="77" t="s">
        <v>174</v>
      </c>
      <c r="C35" s="77" t="s">
        <v>174</v>
      </c>
      <c r="D35" s="93" t="s">
        <v>216</v>
      </c>
      <c r="E35" s="55"/>
      <c r="F35" s="55" t="s">
        <v>102</v>
      </c>
      <c r="G35" s="95" t="s">
        <v>175</v>
      </c>
      <c r="H35" s="79">
        <v>6624418.04</v>
      </c>
      <c r="I35" s="53" t="s">
        <v>163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</row>
    <row r="36" spans="1:224" s="25" customFormat="1" ht="30" customHeight="1" x14ac:dyDescent="0.25">
      <c r="A36" s="54">
        <v>33</v>
      </c>
      <c r="B36" s="77" t="s">
        <v>176</v>
      </c>
      <c r="C36" s="77" t="s">
        <v>176</v>
      </c>
      <c r="D36" s="93" t="s">
        <v>217</v>
      </c>
      <c r="E36" s="55"/>
      <c r="F36" s="55" t="s">
        <v>102</v>
      </c>
      <c r="G36" s="95" t="s">
        <v>177</v>
      </c>
      <c r="H36" s="79">
        <v>6509920.6100000003</v>
      </c>
      <c r="I36" s="53" t="s">
        <v>163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</row>
    <row r="37" spans="1:224" s="25" customFormat="1" ht="30" customHeight="1" x14ac:dyDescent="0.2">
      <c r="A37" s="54">
        <v>34</v>
      </c>
      <c r="B37" s="82" t="s">
        <v>178</v>
      </c>
      <c r="C37" s="82" t="s">
        <v>178</v>
      </c>
      <c r="D37" s="93" t="s">
        <v>179</v>
      </c>
      <c r="E37" s="56"/>
      <c r="F37" s="56" t="s">
        <v>159</v>
      </c>
      <c r="G37" s="42" t="s">
        <v>180</v>
      </c>
      <c r="H37" s="79">
        <v>455364.9</v>
      </c>
      <c r="I37" s="53" t="s">
        <v>181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</row>
    <row r="38" spans="1:224" s="25" customFormat="1" ht="30" customHeight="1" x14ac:dyDescent="0.2">
      <c r="A38" s="54">
        <v>35</v>
      </c>
      <c r="B38" s="82" t="s">
        <v>182</v>
      </c>
      <c r="C38" s="82" t="s">
        <v>182</v>
      </c>
      <c r="D38" s="42" t="s">
        <v>183</v>
      </c>
      <c r="E38" s="55"/>
      <c r="F38" s="55" t="s">
        <v>58</v>
      </c>
      <c r="G38" s="42" t="s">
        <v>184</v>
      </c>
      <c r="H38" s="96" t="s">
        <v>127</v>
      </c>
      <c r="I38" s="53" t="s">
        <v>181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</row>
    <row r="39" spans="1:224" s="25" customFormat="1" ht="30" customHeight="1" x14ac:dyDescent="0.25">
      <c r="A39" s="54">
        <v>36</v>
      </c>
      <c r="B39" s="82" t="s">
        <v>190</v>
      </c>
      <c r="C39" s="82" t="s">
        <v>190</v>
      </c>
      <c r="D39" s="75" t="s">
        <v>185</v>
      </c>
      <c r="E39" s="55"/>
      <c r="F39" s="55" t="s">
        <v>58</v>
      </c>
      <c r="G39" s="42" t="s">
        <v>191</v>
      </c>
      <c r="H39" s="96" t="s">
        <v>127</v>
      </c>
      <c r="I39" s="54" t="s">
        <v>181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</row>
    <row r="40" spans="1:224" s="25" customFormat="1" ht="30" customHeight="1" x14ac:dyDescent="0.2">
      <c r="A40" s="54">
        <v>37</v>
      </c>
      <c r="B40" s="82" t="s">
        <v>190</v>
      </c>
      <c r="C40" s="82" t="s">
        <v>190</v>
      </c>
      <c r="D40" s="93" t="s">
        <v>186</v>
      </c>
      <c r="E40" s="55"/>
      <c r="F40" s="55" t="s">
        <v>58</v>
      </c>
      <c r="G40" s="42" t="s">
        <v>191</v>
      </c>
      <c r="H40" s="96" t="s">
        <v>127</v>
      </c>
      <c r="I40" s="53" t="s">
        <v>181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</row>
    <row r="41" spans="1:224" s="25" customFormat="1" ht="30" customHeight="1" x14ac:dyDescent="0.2">
      <c r="A41" s="54">
        <v>38</v>
      </c>
      <c r="B41" s="82" t="s">
        <v>190</v>
      </c>
      <c r="C41" s="82" t="s">
        <v>190</v>
      </c>
      <c r="D41" s="93" t="s">
        <v>187</v>
      </c>
      <c r="E41" s="55"/>
      <c r="F41" s="55" t="s">
        <v>58</v>
      </c>
      <c r="G41" s="42" t="s">
        <v>191</v>
      </c>
      <c r="H41" s="96" t="s">
        <v>127</v>
      </c>
      <c r="I41" s="54" t="s">
        <v>181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</row>
    <row r="42" spans="1:224" s="25" customFormat="1" ht="30" customHeight="1" x14ac:dyDescent="0.2">
      <c r="A42" s="54">
        <v>39</v>
      </c>
      <c r="B42" s="82" t="s">
        <v>190</v>
      </c>
      <c r="C42" s="82" t="s">
        <v>190</v>
      </c>
      <c r="D42" s="93" t="s">
        <v>188</v>
      </c>
      <c r="E42" s="55"/>
      <c r="F42" s="55" t="s">
        <v>58</v>
      </c>
      <c r="G42" s="42" t="s">
        <v>191</v>
      </c>
      <c r="H42" s="96" t="s">
        <v>127</v>
      </c>
      <c r="I42" s="53" t="s">
        <v>181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</row>
    <row r="43" spans="1:224" s="25" customFormat="1" ht="30" customHeight="1" x14ac:dyDescent="0.2">
      <c r="A43" s="54">
        <v>40</v>
      </c>
      <c r="B43" s="82" t="s">
        <v>190</v>
      </c>
      <c r="C43" s="82" t="s">
        <v>190</v>
      </c>
      <c r="D43" s="93" t="s">
        <v>189</v>
      </c>
      <c r="E43" s="55"/>
      <c r="F43" s="55" t="s">
        <v>58</v>
      </c>
      <c r="G43" s="42" t="s">
        <v>191</v>
      </c>
      <c r="H43" s="96" t="s">
        <v>127</v>
      </c>
      <c r="I43" s="54" t="s">
        <v>181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</row>
    <row r="44" spans="1:224" s="25" customFormat="1" ht="30" customHeight="1" x14ac:dyDescent="0.2">
      <c r="A44" s="54">
        <v>41</v>
      </c>
      <c r="B44" s="118" t="s">
        <v>239</v>
      </c>
      <c r="C44" s="118" t="s">
        <v>239</v>
      </c>
      <c r="D44" s="42" t="s">
        <v>219</v>
      </c>
      <c r="E44" s="55"/>
      <c r="F44" s="55" t="s">
        <v>102</v>
      </c>
      <c r="G44" s="104" t="s">
        <v>242</v>
      </c>
      <c r="H44" s="77" t="s">
        <v>245</v>
      </c>
      <c r="I44" s="53" t="s">
        <v>240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</row>
    <row r="45" spans="1:224" s="25" customFormat="1" ht="30" customHeight="1" x14ac:dyDescent="0.2">
      <c r="A45" s="54">
        <v>42</v>
      </c>
      <c r="B45" s="118" t="s">
        <v>218</v>
      </c>
      <c r="C45" s="118" t="s">
        <v>218</v>
      </c>
      <c r="D45" s="42" t="s">
        <v>220</v>
      </c>
      <c r="E45" s="55"/>
      <c r="F45" s="55" t="s">
        <v>102</v>
      </c>
      <c r="G45" s="104" t="s">
        <v>241</v>
      </c>
      <c r="H45" s="133" t="s">
        <v>256</v>
      </c>
      <c r="I45" s="53" t="s">
        <v>240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</row>
    <row r="46" spans="1:224" s="25" customFormat="1" ht="30" customHeight="1" x14ac:dyDescent="0.2">
      <c r="A46" s="54">
        <v>43</v>
      </c>
      <c r="B46" s="118" t="s">
        <v>218</v>
      </c>
      <c r="C46" s="118" t="s">
        <v>218</v>
      </c>
      <c r="D46" s="42" t="s">
        <v>221</v>
      </c>
      <c r="E46" s="55"/>
      <c r="F46" s="55" t="s">
        <v>102</v>
      </c>
      <c r="G46" s="104" t="s">
        <v>241</v>
      </c>
      <c r="H46" s="77" t="s">
        <v>255</v>
      </c>
      <c r="I46" s="53" t="s">
        <v>240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</row>
    <row r="47" spans="1:224" s="25" customFormat="1" ht="30" customHeight="1" x14ac:dyDescent="0.2">
      <c r="A47" s="54">
        <v>44</v>
      </c>
      <c r="B47" s="118" t="s">
        <v>218</v>
      </c>
      <c r="C47" s="118" t="s">
        <v>218</v>
      </c>
      <c r="D47" s="42" t="s">
        <v>222</v>
      </c>
      <c r="E47" s="55"/>
      <c r="F47" s="55" t="s">
        <v>102</v>
      </c>
      <c r="G47" s="104" t="s">
        <v>242</v>
      </c>
      <c r="H47" s="133" t="s">
        <v>248</v>
      </c>
      <c r="I47" s="53" t="s">
        <v>240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</row>
    <row r="48" spans="1:224" s="25" customFormat="1" ht="30" customHeight="1" x14ac:dyDescent="0.2">
      <c r="A48" s="54">
        <v>45</v>
      </c>
      <c r="B48" s="118" t="s">
        <v>239</v>
      </c>
      <c r="C48" s="118" t="s">
        <v>239</v>
      </c>
      <c r="D48" s="42" t="s">
        <v>223</v>
      </c>
      <c r="E48" s="55"/>
      <c r="F48" s="55" t="s">
        <v>102</v>
      </c>
      <c r="G48" s="104" t="s">
        <v>242</v>
      </c>
      <c r="H48" s="77" t="s">
        <v>245</v>
      </c>
      <c r="I48" s="53" t="s">
        <v>240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</row>
    <row r="49" spans="1:224" s="25" customFormat="1" ht="30" customHeight="1" x14ac:dyDescent="0.2">
      <c r="A49" s="54">
        <v>46</v>
      </c>
      <c r="B49" s="118" t="s">
        <v>239</v>
      </c>
      <c r="C49" s="118" t="s">
        <v>239</v>
      </c>
      <c r="D49" s="42" t="s">
        <v>224</v>
      </c>
      <c r="E49" s="55"/>
      <c r="F49" s="55" t="s">
        <v>102</v>
      </c>
      <c r="G49" s="104" t="s">
        <v>242</v>
      </c>
      <c r="H49" s="77" t="s">
        <v>249</v>
      </c>
      <c r="I49" s="97" t="s">
        <v>240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</row>
    <row r="50" spans="1:224" s="25" customFormat="1" ht="30" customHeight="1" x14ac:dyDescent="0.2">
      <c r="A50" s="54">
        <v>47</v>
      </c>
      <c r="B50" s="44" t="s">
        <v>239</v>
      </c>
      <c r="C50" s="44" t="s">
        <v>239</v>
      </c>
      <c r="D50" s="42" t="s">
        <v>225</v>
      </c>
      <c r="E50" s="55"/>
      <c r="F50" s="55" t="s">
        <v>102</v>
      </c>
      <c r="G50" s="104" t="s">
        <v>242</v>
      </c>
      <c r="H50" s="77" t="s">
        <v>244</v>
      </c>
      <c r="I50" s="53" t="s">
        <v>240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</row>
    <row r="51" spans="1:224" s="25" customFormat="1" ht="30" customHeight="1" x14ac:dyDescent="0.2">
      <c r="A51" s="54">
        <v>48</v>
      </c>
      <c r="B51" s="44" t="s">
        <v>239</v>
      </c>
      <c r="C51" s="44" t="s">
        <v>239</v>
      </c>
      <c r="D51" s="42" t="s">
        <v>226</v>
      </c>
      <c r="E51" s="55"/>
      <c r="F51" s="55" t="s">
        <v>102</v>
      </c>
      <c r="G51" s="104" t="s">
        <v>242</v>
      </c>
      <c r="H51" s="77" t="s">
        <v>251</v>
      </c>
      <c r="I51" s="97" t="s">
        <v>240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</row>
    <row r="52" spans="1:224" s="25" customFormat="1" ht="30" customHeight="1" x14ac:dyDescent="0.2">
      <c r="A52" s="54">
        <v>49</v>
      </c>
      <c r="B52" s="44" t="s">
        <v>239</v>
      </c>
      <c r="C52" s="44" t="s">
        <v>239</v>
      </c>
      <c r="D52" s="42" t="s">
        <v>227</v>
      </c>
      <c r="E52" s="55"/>
      <c r="F52" s="55" t="s">
        <v>102</v>
      </c>
      <c r="G52" s="104" t="s">
        <v>242</v>
      </c>
      <c r="H52" s="77" t="s">
        <v>250</v>
      </c>
      <c r="I52" s="53" t="s">
        <v>240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</row>
    <row r="53" spans="1:224" s="25" customFormat="1" ht="30" customHeight="1" x14ac:dyDescent="0.2">
      <c r="A53" s="54">
        <v>50</v>
      </c>
      <c r="B53" s="44" t="s">
        <v>239</v>
      </c>
      <c r="C53" s="44" t="s">
        <v>239</v>
      </c>
      <c r="D53" s="42" t="s">
        <v>228</v>
      </c>
      <c r="E53" s="55"/>
      <c r="F53" s="55" t="s">
        <v>102</v>
      </c>
      <c r="G53" s="104" t="s">
        <v>242</v>
      </c>
      <c r="H53" s="77" t="s">
        <v>250</v>
      </c>
      <c r="I53" s="97" t="s">
        <v>240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</row>
    <row r="54" spans="1:224" s="25" customFormat="1" ht="30" customHeight="1" x14ac:dyDescent="0.2">
      <c r="A54" s="54">
        <v>51</v>
      </c>
      <c r="B54" s="44" t="s">
        <v>239</v>
      </c>
      <c r="C54" s="44" t="s">
        <v>239</v>
      </c>
      <c r="D54" s="42" t="s">
        <v>229</v>
      </c>
      <c r="E54" s="55"/>
      <c r="F54" s="55" t="s">
        <v>102</v>
      </c>
      <c r="G54" s="104" t="s">
        <v>242</v>
      </c>
      <c r="H54" s="96" t="s">
        <v>243</v>
      </c>
      <c r="I54" s="53" t="s">
        <v>240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</row>
    <row r="55" spans="1:224" s="25" customFormat="1" ht="30" customHeight="1" x14ac:dyDescent="0.2">
      <c r="A55" s="54">
        <v>52</v>
      </c>
      <c r="B55" s="44" t="s">
        <v>239</v>
      </c>
      <c r="C55" s="44" t="s">
        <v>239</v>
      </c>
      <c r="D55" s="42" t="s">
        <v>230</v>
      </c>
      <c r="E55" s="55"/>
      <c r="F55" s="55" t="s">
        <v>102</v>
      </c>
      <c r="G55" s="104" t="s">
        <v>242</v>
      </c>
      <c r="H55" s="134">
        <v>1300</v>
      </c>
      <c r="I55" s="53" t="s">
        <v>240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</row>
    <row r="56" spans="1:224" s="25" customFormat="1" ht="30" customHeight="1" x14ac:dyDescent="0.2">
      <c r="A56" s="54">
        <v>53</v>
      </c>
      <c r="B56" s="44" t="s">
        <v>239</v>
      </c>
      <c r="C56" s="44" t="s">
        <v>239</v>
      </c>
      <c r="D56" s="42" t="s">
        <v>231</v>
      </c>
      <c r="E56" s="55"/>
      <c r="F56" s="55" t="s">
        <v>102</v>
      </c>
      <c r="G56" s="104" t="s">
        <v>242</v>
      </c>
      <c r="H56" s="77" t="s">
        <v>251</v>
      </c>
      <c r="I56" s="97" t="s">
        <v>240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</row>
    <row r="57" spans="1:224" s="25" customFormat="1" ht="30" customHeight="1" x14ac:dyDescent="0.2">
      <c r="A57" s="54">
        <v>54</v>
      </c>
      <c r="B57" s="44" t="s">
        <v>239</v>
      </c>
      <c r="C57" s="44" t="s">
        <v>239</v>
      </c>
      <c r="D57" s="42" t="s">
        <v>232</v>
      </c>
      <c r="E57" s="55"/>
      <c r="F57" s="55" t="s">
        <v>102</v>
      </c>
      <c r="G57" s="104" t="s">
        <v>242</v>
      </c>
      <c r="H57" s="133" t="s">
        <v>247</v>
      </c>
      <c r="I57" s="53" t="s">
        <v>240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</row>
    <row r="58" spans="1:224" s="25" customFormat="1" ht="30" customHeight="1" x14ac:dyDescent="0.2">
      <c r="A58" s="54">
        <v>55</v>
      </c>
      <c r="B58" s="38" t="s">
        <v>239</v>
      </c>
      <c r="C58" s="119" t="s">
        <v>239</v>
      </c>
      <c r="D58" s="60" t="s">
        <v>233</v>
      </c>
      <c r="E58" s="24"/>
      <c r="F58" s="55" t="s">
        <v>102</v>
      </c>
      <c r="G58" s="104" t="s">
        <v>242</v>
      </c>
      <c r="H58" s="77" t="s">
        <v>252</v>
      </c>
      <c r="I58" s="53" t="s">
        <v>240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</row>
    <row r="59" spans="1:224" s="25" customFormat="1" ht="30" customHeight="1" x14ac:dyDescent="0.2">
      <c r="A59" s="54">
        <v>56</v>
      </c>
      <c r="B59" s="38" t="s">
        <v>218</v>
      </c>
      <c r="C59" s="119" t="s">
        <v>218</v>
      </c>
      <c r="D59" s="42" t="s">
        <v>234</v>
      </c>
      <c r="E59" s="24"/>
      <c r="F59" s="55" t="s">
        <v>102</v>
      </c>
      <c r="G59" s="104" t="s">
        <v>241</v>
      </c>
      <c r="H59" s="133" t="s">
        <v>248</v>
      </c>
      <c r="I59" s="53" t="s">
        <v>240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</row>
    <row r="60" spans="1:224" s="25" customFormat="1" ht="30" customHeight="1" x14ac:dyDescent="0.2">
      <c r="A60" s="54">
        <v>57</v>
      </c>
      <c r="B60" s="38" t="s">
        <v>218</v>
      </c>
      <c r="C60" s="119" t="s">
        <v>218</v>
      </c>
      <c r="D60" s="42" t="s">
        <v>235</v>
      </c>
      <c r="E60" s="24"/>
      <c r="F60" s="55" t="s">
        <v>102</v>
      </c>
      <c r="G60" s="104" t="s">
        <v>241</v>
      </c>
      <c r="H60" s="77" t="s">
        <v>253</v>
      </c>
      <c r="I60" s="53" t="s">
        <v>240</v>
      </c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</row>
    <row r="61" spans="1:224" s="25" customFormat="1" ht="30" customHeight="1" x14ac:dyDescent="0.2">
      <c r="A61" s="54">
        <v>58</v>
      </c>
      <c r="B61" s="38" t="s">
        <v>239</v>
      </c>
      <c r="C61" s="119" t="s">
        <v>239</v>
      </c>
      <c r="D61" s="42" t="s">
        <v>236</v>
      </c>
      <c r="E61" s="24"/>
      <c r="F61" s="55" t="s">
        <v>102</v>
      </c>
      <c r="G61" s="104" t="s">
        <v>242</v>
      </c>
      <c r="H61" s="77" t="s">
        <v>251</v>
      </c>
      <c r="I61" s="53" t="s">
        <v>240</v>
      </c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</row>
    <row r="62" spans="1:224" s="25" customFormat="1" ht="30" customHeight="1" x14ac:dyDescent="0.2">
      <c r="A62" s="54">
        <v>59</v>
      </c>
      <c r="B62" s="38" t="s">
        <v>239</v>
      </c>
      <c r="C62" s="119" t="s">
        <v>239</v>
      </c>
      <c r="D62" s="42" t="s">
        <v>237</v>
      </c>
      <c r="E62" s="55"/>
      <c r="F62" s="55" t="s">
        <v>102</v>
      </c>
      <c r="G62" s="104" t="s">
        <v>242</v>
      </c>
      <c r="H62" s="77" t="s">
        <v>246</v>
      </c>
      <c r="I62" s="53" t="s">
        <v>240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</row>
    <row r="63" spans="1:224" s="25" customFormat="1" ht="30" customHeight="1" x14ac:dyDescent="0.2">
      <c r="A63" s="54">
        <v>60</v>
      </c>
      <c r="B63" s="120" t="s">
        <v>218</v>
      </c>
      <c r="C63" s="121" t="s">
        <v>218</v>
      </c>
      <c r="D63" s="107" t="s">
        <v>238</v>
      </c>
      <c r="E63" s="108"/>
      <c r="F63" s="109" t="s">
        <v>102</v>
      </c>
      <c r="G63" s="110" t="s">
        <v>241</v>
      </c>
      <c r="H63" s="135" t="s">
        <v>254</v>
      </c>
      <c r="I63" s="31" t="s">
        <v>240</v>
      </c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</row>
    <row r="64" spans="1:224" s="25" customFormat="1" ht="30" customHeight="1" x14ac:dyDescent="0.25">
      <c r="A64" s="54">
        <v>61</v>
      </c>
      <c r="B64" s="117" t="s">
        <v>309</v>
      </c>
      <c r="C64" s="117" t="s">
        <v>309</v>
      </c>
      <c r="D64" s="74" t="s">
        <v>257</v>
      </c>
      <c r="E64" s="88"/>
      <c r="F64" s="88" t="s">
        <v>102</v>
      </c>
      <c r="G64" s="74" t="s">
        <v>305</v>
      </c>
      <c r="H64" s="128">
        <v>161000</v>
      </c>
      <c r="I64" s="105" t="s">
        <v>308</v>
      </c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</row>
    <row r="65" spans="1:224" s="25" customFormat="1" ht="30" customHeight="1" x14ac:dyDescent="0.25">
      <c r="A65" s="54">
        <v>62</v>
      </c>
      <c r="B65" s="117" t="s">
        <v>309</v>
      </c>
      <c r="C65" s="117" t="s">
        <v>309</v>
      </c>
      <c r="D65" s="112" t="s">
        <v>258</v>
      </c>
      <c r="E65" s="88"/>
      <c r="F65" s="88" t="s">
        <v>102</v>
      </c>
      <c r="G65" s="74" t="s">
        <v>305</v>
      </c>
      <c r="H65" s="128">
        <v>195500</v>
      </c>
      <c r="I65" s="105" t="s">
        <v>308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</row>
    <row r="66" spans="1:224" s="25" customFormat="1" ht="30" customHeight="1" x14ac:dyDescent="0.25">
      <c r="A66" s="54">
        <v>63</v>
      </c>
      <c r="B66" s="117" t="s">
        <v>309</v>
      </c>
      <c r="C66" s="117" t="s">
        <v>309</v>
      </c>
      <c r="D66" s="113" t="s">
        <v>221</v>
      </c>
      <c r="E66" s="88"/>
      <c r="F66" s="88" t="s">
        <v>102</v>
      </c>
      <c r="G66" s="74" t="s">
        <v>305</v>
      </c>
      <c r="H66" s="128">
        <v>143629.25</v>
      </c>
      <c r="I66" s="19" t="s">
        <v>308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</row>
    <row r="67" spans="1:224" s="25" customFormat="1" ht="30" customHeight="1" x14ac:dyDescent="0.25">
      <c r="A67" s="54">
        <v>64</v>
      </c>
      <c r="B67" s="117" t="s">
        <v>309</v>
      </c>
      <c r="C67" s="117" t="s">
        <v>309</v>
      </c>
      <c r="D67" s="113" t="s">
        <v>259</v>
      </c>
      <c r="E67" s="88"/>
      <c r="F67" s="88" t="s">
        <v>102</v>
      </c>
      <c r="G67" s="74" t="s">
        <v>305</v>
      </c>
      <c r="H67" s="128">
        <v>172500</v>
      </c>
      <c r="I67" s="105" t="s">
        <v>308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</row>
    <row r="68" spans="1:224" s="25" customFormat="1" ht="30" customHeight="1" x14ac:dyDescent="0.25">
      <c r="A68" s="54">
        <v>65</v>
      </c>
      <c r="B68" s="117" t="s">
        <v>309</v>
      </c>
      <c r="C68" s="117" t="s">
        <v>309</v>
      </c>
      <c r="D68" s="113" t="s">
        <v>220</v>
      </c>
      <c r="E68" s="88"/>
      <c r="F68" s="88" t="s">
        <v>102</v>
      </c>
      <c r="G68" s="74" t="s">
        <v>305</v>
      </c>
      <c r="H68" s="128">
        <v>143630.39999999999</v>
      </c>
      <c r="I68" s="105" t="s">
        <v>308</v>
      </c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</row>
    <row r="69" spans="1:224" s="25" customFormat="1" ht="30" customHeight="1" x14ac:dyDescent="0.25">
      <c r="A69" s="54">
        <v>66</v>
      </c>
      <c r="B69" s="117" t="s">
        <v>309</v>
      </c>
      <c r="C69" s="117" t="s">
        <v>309</v>
      </c>
      <c r="D69" s="113" t="s">
        <v>260</v>
      </c>
      <c r="E69" s="88"/>
      <c r="F69" s="88" t="s">
        <v>102</v>
      </c>
      <c r="G69" s="74" t="s">
        <v>305</v>
      </c>
      <c r="H69" s="128">
        <v>172500</v>
      </c>
      <c r="I69" s="105" t="s">
        <v>308</v>
      </c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</row>
    <row r="70" spans="1:224" s="25" customFormat="1" ht="30" customHeight="1" x14ac:dyDescent="0.25">
      <c r="A70" s="54">
        <v>67</v>
      </c>
      <c r="B70" s="117" t="s">
        <v>309</v>
      </c>
      <c r="C70" s="117" t="s">
        <v>309</v>
      </c>
      <c r="D70" s="113" t="s">
        <v>261</v>
      </c>
      <c r="E70" s="88"/>
      <c r="F70" s="88" t="s">
        <v>102</v>
      </c>
      <c r="G70" s="74" t="s">
        <v>305</v>
      </c>
      <c r="H70" s="128">
        <v>172500</v>
      </c>
      <c r="I70" s="105" t="s">
        <v>308</v>
      </c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</row>
    <row r="71" spans="1:224" s="25" customFormat="1" ht="30" customHeight="1" x14ac:dyDescent="0.25">
      <c r="A71" s="54">
        <v>68</v>
      </c>
      <c r="B71" s="117" t="s">
        <v>309</v>
      </c>
      <c r="C71" s="117" t="s">
        <v>309</v>
      </c>
      <c r="D71" s="113" t="s">
        <v>262</v>
      </c>
      <c r="E71" s="88"/>
      <c r="F71" s="88" t="s">
        <v>102</v>
      </c>
      <c r="G71" s="74" t="s">
        <v>305</v>
      </c>
      <c r="H71" s="128">
        <v>174840</v>
      </c>
      <c r="I71" s="105" t="s">
        <v>308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</row>
    <row r="72" spans="1:224" s="25" customFormat="1" ht="30" customHeight="1" x14ac:dyDescent="0.25">
      <c r="A72" s="54">
        <v>69</v>
      </c>
      <c r="B72" s="117" t="s">
        <v>309</v>
      </c>
      <c r="C72" s="117" t="s">
        <v>309</v>
      </c>
      <c r="D72" s="113" t="s">
        <v>263</v>
      </c>
      <c r="E72" s="88"/>
      <c r="F72" s="88" t="s">
        <v>102</v>
      </c>
      <c r="G72" s="74" t="s">
        <v>305</v>
      </c>
      <c r="H72" s="128">
        <v>199525</v>
      </c>
      <c r="I72" s="105" t="s">
        <v>308</v>
      </c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</row>
    <row r="73" spans="1:224" s="25" customFormat="1" ht="30" customHeight="1" x14ac:dyDescent="0.25">
      <c r="A73" s="54">
        <v>70</v>
      </c>
      <c r="B73" s="117" t="s">
        <v>309</v>
      </c>
      <c r="C73" s="117" t="s">
        <v>309</v>
      </c>
      <c r="D73" s="113" t="s">
        <v>264</v>
      </c>
      <c r="E73" s="88"/>
      <c r="F73" s="88" t="s">
        <v>102</v>
      </c>
      <c r="G73" s="74" t="s">
        <v>305</v>
      </c>
      <c r="H73" s="128">
        <v>184000</v>
      </c>
      <c r="I73" s="105" t="s">
        <v>308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</row>
    <row r="74" spans="1:224" s="25" customFormat="1" ht="30" customHeight="1" x14ac:dyDescent="0.25">
      <c r="A74" s="54">
        <v>71</v>
      </c>
      <c r="B74" s="117" t="s">
        <v>309</v>
      </c>
      <c r="C74" s="117" t="s">
        <v>309</v>
      </c>
      <c r="D74" s="113" t="s">
        <v>265</v>
      </c>
      <c r="E74" s="88"/>
      <c r="F74" s="88" t="s">
        <v>102</v>
      </c>
      <c r="G74" s="74" t="s">
        <v>305</v>
      </c>
      <c r="H74" s="128">
        <v>163800</v>
      </c>
      <c r="I74" s="105" t="s">
        <v>308</v>
      </c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</row>
    <row r="75" spans="1:224" s="25" customFormat="1" ht="30" customHeight="1" x14ac:dyDescent="0.25">
      <c r="A75" s="54">
        <v>72</v>
      </c>
      <c r="B75" s="117" t="s">
        <v>309</v>
      </c>
      <c r="C75" s="117" t="s">
        <v>309</v>
      </c>
      <c r="D75" s="113" t="s">
        <v>266</v>
      </c>
      <c r="E75" s="88"/>
      <c r="F75" s="88" t="s">
        <v>102</v>
      </c>
      <c r="G75" s="74" t="s">
        <v>305</v>
      </c>
      <c r="H75" s="128">
        <v>159850</v>
      </c>
      <c r="I75" s="105" t="s">
        <v>308</v>
      </c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</row>
    <row r="76" spans="1:224" s="25" customFormat="1" ht="30" customHeight="1" x14ac:dyDescent="0.25">
      <c r="A76" s="54">
        <v>73</v>
      </c>
      <c r="B76" s="117" t="s">
        <v>309</v>
      </c>
      <c r="C76" s="117" t="s">
        <v>309</v>
      </c>
      <c r="D76" s="113" t="s">
        <v>267</v>
      </c>
      <c r="E76" s="88"/>
      <c r="F76" s="88" t="s">
        <v>102</v>
      </c>
      <c r="G76" s="74" t="s">
        <v>305</v>
      </c>
      <c r="H76" s="128">
        <v>184000</v>
      </c>
      <c r="I76" s="105" t="s">
        <v>308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</row>
    <row r="77" spans="1:224" s="25" customFormat="1" ht="30" customHeight="1" x14ac:dyDescent="0.25">
      <c r="A77" s="54">
        <v>74</v>
      </c>
      <c r="B77" s="117" t="s">
        <v>309</v>
      </c>
      <c r="C77" s="117" t="s">
        <v>309</v>
      </c>
      <c r="D77" s="113" t="s">
        <v>268</v>
      </c>
      <c r="E77" s="88"/>
      <c r="F77" s="88" t="s">
        <v>102</v>
      </c>
      <c r="G77" s="74" t="s">
        <v>305</v>
      </c>
      <c r="H77" s="128">
        <v>161000</v>
      </c>
      <c r="I77" s="105" t="s">
        <v>308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</row>
    <row r="78" spans="1:224" s="25" customFormat="1" ht="30" customHeight="1" x14ac:dyDescent="0.25">
      <c r="A78" s="54">
        <v>75</v>
      </c>
      <c r="B78" s="117" t="s">
        <v>309</v>
      </c>
      <c r="C78" s="117" t="s">
        <v>309</v>
      </c>
      <c r="D78" s="113" t="s">
        <v>269</v>
      </c>
      <c r="E78" s="88"/>
      <c r="F78" s="88" t="s">
        <v>102</v>
      </c>
      <c r="G78" s="74" t="s">
        <v>305</v>
      </c>
      <c r="H78" s="128">
        <v>173075</v>
      </c>
      <c r="I78" s="105" t="s">
        <v>308</v>
      </c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</row>
    <row r="79" spans="1:224" s="25" customFormat="1" ht="30" customHeight="1" x14ac:dyDescent="0.25">
      <c r="A79" s="54">
        <v>76</v>
      </c>
      <c r="B79" s="117" t="s">
        <v>309</v>
      </c>
      <c r="C79" s="117" t="s">
        <v>309</v>
      </c>
      <c r="D79" s="113" t="s">
        <v>270</v>
      </c>
      <c r="E79" s="88"/>
      <c r="F79" s="88" t="s">
        <v>102</v>
      </c>
      <c r="G79" s="74" t="s">
        <v>305</v>
      </c>
      <c r="H79" s="128">
        <v>179290.75</v>
      </c>
      <c r="I79" s="105" t="s">
        <v>308</v>
      </c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</row>
    <row r="80" spans="1:224" s="25" customFormat="1" ht="30" customHeight="1" x14ac:dyDescent="0.25">
      <c r="A80" s="54">
        <v>77</v>
      </c>
      <c r="B80" s="117" t="s">
        <v>310</v>
      </c>
      <c r="C80" s="117" t="s">
        <v>310</v>
      </c>
      <c r="D80" s="113" t="s">
        <v>271</v>
      </c>
      <c r="E80" s="88"/>
      <c r="F80" s="88" t="s">
        <v>102</v>
      </c>
      <c r="G80" s="74" t="s">
        <v>306</v>
      </c>
      <c r="H80" s="128">
        <v>150000</v>
      </c>
      <c r="I80" s="105" t="s">
        <v>308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</row>
    <row r="81" spans="1:224" s="25" customFormat="1" ht="30" customHeight="1" x14ac:dyDescent="0.25">
      <c r="A81" s="54">
        <v>78</v>
      </c>
      <c r="B81" s="117" t="s">
        <v>310</v>
      </c>
      <c r="C81" s="117" t="s">
        <v>310</v>
      </c>
      <c r="D81" s="113" t="s">
        <v>272</v>
      </c>
      <c r="E81" s="88"/>
      <c r="F81" s="88" t="s">
        <v>102</v>
      </c>
      <c r="G81" s="74" t="s">
        <v>306</v>
      </c>
      <c r="H81" s="128">
        <v>173600</v>
      </c>
      <c r="I81" s="105" t="s">
        <v>308</v>
      </c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</row>
    <row r="82" spans="1:224" s="25" customFormat="1" ht="30" customHeight="1" x14ac:dyDescent="0.25">
      <c r="A82" s="54">
        <v>79</v>
      </c>
      <c r="B82" s="117" t="s">
        <v>310</v>
      </c>
      <c r="C82" s="117" t="s">
        <v>310</v>
      </c>
      <c r="D82" s="113" t="s">
        <v>273</v>
      </c>
      <c r="E82" s="88"/>
      <c r="F82" s="88" t="s">
        <v>102</v>
      </c>
      <c r="G82" s="74" t="s">
        <v>306</v>
      </c>
      <c r="H82" s="128">
        <v>140000</v>
      </c>
      <c r="I82" s="105" t="s">
        <v>308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</row>
    <row r="83" spans="1:224" s="25" customFormat="1" ht="30" customHeight="1" x14ac:dyDescent="0.25">
      <c r="A83" s="54">
        <v>80</v>
      </c>
      <c r="B83" s="117" t="s">
        <v>310</v>
      </c>
      <c r="C83" s="117" t="s">
        <v>310</v>
      </c>
      <c r="D83" s="113" t="s">
        <v>274</v>
      </c>
      <c r="E83" s="88"/>
      <c r="F83" s="88" t="s">
        <v>102</v>
      </c>
      <c r="G83" s="74" t="s">
        <v>306</v>
      </c>
      <c r="H83" s="128">
        <v>186240</v>
      </c>
      <c r="I83" s="105" t="s">
        <v>308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</row>
    <row r="84" spans="1:224" s="25" customFormat="1" ht="30" customHeight="1" x14ac:dyDescent="0.25">
      <c r="A84" s="54">
        <v>81</v>
      </c>
      <c r="B84" s="117" t="s">
        <v>310</v>
      </c>
      <c r="C84" s="117" t="s">
        <v>310</v>
      </c>
      <c r="D84" s="113" t="s">
        <v>275</v>
      </c>
      <c r="E84" s="88"/>
      <c r="F84" s="88" t="s">
        <v>102</v>
      </c>
      <c r="G84" s="74" t="s">
        <v>306</v>
      </c>
      <c r="H84" s="128">
        <v>160000</v>
      </c>
      <c r="I84" s="105" t="s">
        <v>308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</row>
    <row r="85" spans="1:224" s="25" customFormat="1" ht="30" customHeight="1" x14ac:dyDescent="0.25">
      <c r="A85" s="54">
        <v>82</v>
      </c>
      <c r="B85" s="117" t="s">
        <v>310</v>
      </c>
      <c r="C85" s="117" t="s">
        <v>310</v>
      </c>
      <c r="D85" s="113" t="s">
        <v>276</v>
      </c>
      <c r="E85" s="88"/>
      <c r="F85" s="88" t="s">
        <v>102</v>
      </c>
      <c r="G85" s="74" t="s">
        <v>306</v>
      </c>
      <c r="H85" s="128">
        <v>164000</v>
      </c>
      <c r="I85" s="105" t="s">
        <v>308</v>
      </c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</row>
    <row r="86" spans="1:224" s="25" customFormat="1" ht="30" customHeight="1" x14ac:dyDescent="0.25">
      <c r="A86" s="54">
        <v>83</v>
      </c>
      <c r="B86" s="117" t="s">
        <v>310</v>
      </c>
      <c r="C86" s="117" t="s">
        <v>310</v>
      </c>
      <c r="D86" s="113" t="s">
        <v>257</v>
      </c>
      <c r="E86" s="88"/>
      <c r="F86" s="88" t="s">
        <v>102</v>
      </c>
      <c r="G86" s="74" t="s">
        <v>306</v>
      </c>
      <c r="H86" s="128">
        <v>140000</v>
      </c>
      <c r="I86" s="105" t="s">
        <v>308</v>
      </c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</row>
    <row r="87" spans="1:224" s="25" customFormat="1" ht="30" customHeight="1" x14ac:dyDescent="0.25">
      <c r="A87" s="54">
        <v>84</v>
      </c>
      <c r="B87" s="117" t="s">
        <v>310</v>
      </c>
      <c r="C87" s="117" t="s">
        <v>310</v>
      </c>
      <c r="D87" s="113" t="s">
        <v>266</v>
      </c>
      <c r="E87" s="88"/>
      <c r="F87" s="88" t="s">
        <v>102</v>
      </c>
      <c r="G87" s="74" t="s">
        <v>306</v>
      </c>
      <c r="H87" s="128">
        <v>139000</v>
      </c>
      <c r="I87" s="105" t="s">
        <v>308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</row>
    <row r="88" spans="1:224" s="25" customFormat="1" ht="30" customHeight="1" x14ac:dyDescent="0.25">
      <c r="A88" s="54">
        <v>85</v>
      </c>
      <c r="B88" s="117" t="s">
        <v>310</v>
      </c>
      <c r="C88" s="117" t="s">
        <v>310</v>
      </c>
      <c r="D88" s="113" t="s">
        <v>277</v>
      </c>
      <c r="E88" s="88"/>
      <c r="F88" s="88" t="s">
        <v>102</v>
      </c>
      <c r="G88" s="74" t="s">
        <v>306</v>
      </c>
      <c r="H88" s="128">
        <v>140000</v>
      </c>
      <c r="I88" s="105" t="s">
        <v>308</v>
      </c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</row>
    <row r="89" spans="1:224" s="25" customFormat="1" ht="30" customHeight="1" x14ac:dyDescent="0.25">
      <c r="A89" s="54">
        <v>86</v>
      </c>
      <c r="B89" s="117" t="s">
        <v>310</v>
      </c>
      <c r="C89" s="117" t="s">
        <v>310</v>
      </c>
      <c r="D89" s="113" t="s">
        <v>278</v>
      </c>
      <c r="E89" s="88"/>
      <c r="F89" s="88" t="s">
        <v>102</v>
      </c>
      <c r="G89" s="74" t="s">
        <v>306</v>
      </c>
      <c r="H89" s="128">
        <v>145000</v>
      </c>
      <c r="I89" s="105" t="s">
        <v>308</v>
      </c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</row>
    <row r="90" spans="1:224" s="25" customFormat="1" ht="30" customHeight="1" x14ac:dyDescent="0.25">
      <c r="A90" s="54">
        <v>87</v>
      </c>
      <c r="B90" s="117" t="s">
        <v>310</v>
      </c>
      <c r="C90" s="117" t="s">
        <v>310</v>
      </c>
      <c r="D90" s="113" t="s">
        <v>279</v>
      </c>
      <c r="E90" s="88"/>
      <c r="F90" s="88" t="s">
        <v>102</v>
      </c>
      <c r="G90" s="74" t="s">
        <v>306</v>
      </c>
      <c r="H90" s="128">
        <v>190000</v>
      </c>
      <c r="I90" s="105" t="s">
        <v>308</v>
      </c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</row>
    <row r="91" spans="1:224" s="25" customFormat="1" ht="30" customHeight="1" x14ac:dyDescent="0.25">
      <c r="A91" s="54">
        <v>88</v>
      </c>
      <c r="B91" s="122" t="s">
        <v>311</v>
      </c>
      <c r="C91" s="122" t="s">
        <v>311</v>
      </c>
      <c r="D91" s="113" t="s">
        <v>280</v>
      </c>
      <c r="E91" s="88"/>
      <c r="F91" s="88" t="s">
        <v>102</v>
      </c>
      <c r="G91" s="74" t="s">
        <v>307</v>
      </c>
      <c r="H91" s="128" t="s">
        <v>303</v>
      </c>
      <c r="I91" s="105" t="s">
        <v>308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</row>
    <row r="92" spans="1:224" s="25" customFormat="1" ht="30" customHeight="1" x14ac:dyDescent="0.25">
      <c r="A92" s="54">
        <v>89</v>
      </c>
      <c r="B92" s="122" t="s">
        <v>311</v>
      </c>
      <c r="C92" s="122" t="s">
        <v>311</v>
      </c>
      <c r="D92" s="113" t="s">
        <v>272</v>
      </c>
      <c r="E92" s="88"/>
      <c r="F92" s="88" t="s">
        <v>102</v>
      </c>
      <c r="G92" s="74" t="s">
        <v>307</v>
      </c>
      <c r="H92" s="128">
        <v>173600</v>
      </c>
      <c r="I92" s="105" t="s">
        <v>308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</row>
    <row r="93" spans="1:224" s="25" customFormat="1" ht="30" customHeight="1" x14ac:dyDescent="0.25">
      <c r="A93" s="54">
        <v>90</v>
      </c>
      <c r="B93" s="122" t="s">
        <v>311</v>
      </c>
      <c r="C93" s="122" t="s">
        <v>311</v>
      </c>
      <c r="D93" s="113" t="s">
        <v>219</v>
      </c>
      <c r="E93" s="88"/>
      <c r="F93" s="88" t="s">
        <v>102</v>
      </c>
      <c r="G93" s="74" t="s">
        <v>307</v>
      </c>
      <c r="H93" s="128">
        <v>186000</v>
      </c>
      <c r="I93" s="105" t="s">
        <v>308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</row>
    <row r="94" spans="1:224" s="25" customFormat="1" ht="30" customHeight="1" x14ac:dyDescent="0.25">
      <c r="A94" s="54">
        <v>91</v>
      </c>
      <c r="B94" s="122" t="s">
        <v>311</v>
      </c>
      <c r="C94" s="122" t="s">
        <v>311</v>
      </c>
      <c r="D94" s="113" t="s">
        <v>281</v>
      </c>
      <c r="E94" s="88"/>
      <c r="F94" s="88" t="s">
        <v>102</v>
      </c>
      <c r="G94" s="74" t="s">
        <v>307</v>
      </c>
      <c r="H94" s="128">
        <v>170197.44</v>
      </c>
      <c r="I94" s="105" t="s">
        <v>308</v>
      </c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</row>
    <row r="95" spans="1:224" s="25" customFormat="1" ht="30" customHeight="1" x14ac:dyDescent="0.25">
      <c r="A95" s="54">
        <v>92</v>
      </c>
      <c r="B95" s="122" t="s">
        <v>311</v>
      </c>
      <c r="C95" s="122" t="s">
        <v>311</v>
      </c>
      <c r="D95" s="113" t="s">
        <v>282</v>
      </c>
      <c r="E95" s="88"/>
      <c r="F95" s="88" t="s">
        <v>102</v>
      </c>
      <c r="G95" s="74" t="s">
        <v>307</v>
      </c>
      <c r="H95" s="128">
        <v>136400</v>
      </c>
      <c r="I95" s="105" t="s">
        <v>308</v>
      </c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</row>
    <row r="96" spans="1:224" s="25" customFormat="1" ht="30" customHeight="1" x14ac:dyDescent="0.25">
      <c r="A96" s="54">
        <v>93</v>
      </c>
      <c r="B96" s="122" t="s">
        <v>311</v>
      </c>
      <c r="C96" s="122" t="s">
        <v>311</v>
      </c>
      <c r="D96" s="113" t="s">
        <v>283</v>
      </c>
      <c r="E96" s="88"/>
      <c r="F96" s="88" t="s">
        <v>102</v>
      </c>
      <c r="G96" s="74" t="s">
        <v>307</v>
      </c>
      <c r="H96" s="128">
        <v>166780</v>
      </c>
      <c r="I96" s="105" t="s">
        <v>308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</row>
    <row r="97" spans="1:224" s="25" customFormat="1" ht="30" customHeight="1" x14ac:dyDescent="0.25">
      <c r="A97" s="54">
        <v>94</v>
      </c>
      <c r="B97" s="122" t="s">
        <v>311</v>
      </c>
      <c r="C97" s="122" t="s">
        <v>311</v>
      </c>
      <c r="D97" s="113" t="s">
        <v>223</v>
      </c>
      <c r="E97" s="111"/>
      <c r="F97" s="88" t="s">
        <v>102</v>
      </c>
      <c r="G97" s="74" t="s">
        <v>307</v>
      </c>
      <c r="H97" s="128">
        <v>173600</v>
      </c>
      <c r="I97" s="106" t="s">
        <v>308</v>
      </c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</row>
    <row r="98" spans="1:224" s="25" customFormat="1" ht="30" customHeight="1" x14ac:dyDescent="0.25">
      <c r="A98" s="54">
        <v>95</v>
      </c>
      <c r="B98" s="122" t="s">
        <v>311</v>
      </c>
      <c r="C98" s="122" t="s">
        <v>311</v>
      </c>
      <c r="D98" s="113" t="s">
        <v>224</v>
      </c>
      <c r="E98" s="88"/>
      <c r="F98" s="88" t="s">
        <v>102</v>
      </c>
      <c r="G98" s="74" t="s">
        <v>307</v>
      </c>
      <c r="H98" s="128">
        <v>189775.8</v>
      </c>
      <c r="I98" s="105" t="s">
        <v>308</v>
      </c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</row>
    <row r="99" spans="1:224" s="25" customFormat="1" ht="30" customHeight="1" x14ac:dyDescent="0.25">
      <c r="A99" s="54">
        <v>96</v>
      </c>
      <c r="B99" s="122" t="s">
        <v>311</v>
      </c>
      <c r="C99" s="122" t="s">
        <v>311</v>
      </c>
      <c r="D99" s="113" t="s">
        <v>284</v>
      </c>
      <c r="E99" s="88"/>
      <c r="F99" s="88" t="s">
        <v>102</v>
      </c>
      <c r="G99" s="74" t="s">
        <v>307</v>
      </c>
      <c r="H99" s="128">
        <v>184760</v>
      </c>
      <c r="I99" s="105" t="s">
        <v>308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</row>
    <row r="100" spans="1:224" s="25" customFormat="1" ht="30" customHeight="1" x14ac:dyDescent="0.25">
      <c r="A100" s="54">
        <v>97</v>
      </c>
      <c r="B100" s="122" t="s">
        <v>311</v>
      </c>
      <c r="C100" s="122" t="s">
        <v>311</v>
      </c>
      <c r="D100" s="113" t="s">
        <v>285</v>
      </c>
      <c r="E100" s="88"/>
      <c r="F100" s="88" t="s">
        <v>102</v>
      </c>
      <c r="G100" s="74" t="s">
        <v>307</v>
      </c>
      <c r="H100" s="128">
        <v>164548</v>
      </c>
      <c r="I100" s="105" t="s">
        <v>308</v>
      </c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</row>
    <row r="101" spans="1:224" s="25" customFormat="1" ht="30" customHeight="1" x14ac:dyDescent="0.25">
      <c r="A101" s="54">
        <v>98</v>
      </c>
      <c r="B101" s="122" t="s">
        <v>311</v>
      </c>
      <c r="C101" s="122" t="s">
        <v>311</v>
      </c>
      <c r="D101" s="113" t="s">
        <v>286</v>
      </c>
      <c r="E101" s="88"/>
      <c r="F101" s="88" t="s">
        <v>102</v>
      </c>
      <c r="G101" s="74" t="s">
        <v>307</v>
      </c>
      <c r="H101" s="128">
        <v>167400</v>
      </c>
      <c r="I101" s="105" t="s">
        <v>308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</row>
    <row r="102" spans="1:224" s="25" customFormat="1" ht="30" customHeight="1" x14ac:dyDescent="0.25">
      <c r="A102" s="54">
        <v>99</v>
      </c>
      <c r="B102" s="122" t="s">
        <v>311</v>
      </c>
      <c r="C102" s="122" t="s">
        <v>311</v>
      </c>
      <c r="D102" s="113" t="s">
        <v>227</v>
      </c>
      <c r="E102" s="88"/>
      <c r="F102" s="88" t="s">
        <v>102</v>
      </c>
      <c r="G102" s="74" t="s">
        <v>307</v>
      </c>
      <c r="H102" s="128">
        <v>173600</v>
      </c>
      <c r="I102" s="19" t="s">
        <v>308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</row>
    <row r="103" spans="1:224" s="25" customFormat="1" ht="30" customHeight="1" x14ac:dyDescent="0.25">
      <c r="A103" s="54">
        <v>100</v>
      </c>
      <c r="B103" s="122" t="s">
        <v>311</v>
      </c>
      <c r="C103" s="122" t="s">
        <v>311</v>
      </c>
      <c r="D103" s="113" t="s">
        <v>287</v>
      </c>
      <c r="E103" s="88"/>
      <c r="F103" s="88" t="s">
        <v>102</v>
      </c>
      <c r="G103" s="74" t="s">
        <v>307</v>
      </c>
      <c r="H103" s="128">
        <v>170500</v>
      </c>
      <c r="I103" s="105" t="s">
        <v>308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</row>
    <row r="104" spans="1:224" s="25" customFormat="1" ht="30" customHeight="1" x14ac:dyDescent="0.25">
      <c r="A104" s="54">
        <v>101</v>
      </c>
      <c r="B104" s="122" t="s">
        <v>311</v>
      </c>
      <c r="C104" s="122" t="s">
        <v>311</v>
      </c>
      <c r="D104" s="113" t="s">
        <v>288</v>
      </c>
      <c r="E104" s="88"/>
      <c r="F104" s="88" t="s">
        <v>102</v>
      </c>
      <c r="G104" s="74" t="s">
        <v>307</v>
      </c>
      <c r="H104" s="128">
        <v>163060</v>
      </c>
      <c r="I104" s="105" t="s">
        <v>308</v>
      </c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</row>
    <row r="105" spans="1:224" s="25" customFormat="1" ht="30" customHeight="1" x14ac:dyDescent="0.25">
      <c r="A105" s="54">
        <v>102</v>
      </c>
      <c r="B105" s="122" t="s">
        <v>311</v>
      </c>
      <c r="C105" s="122" t="s">
        <v>311</v>
      </c>
      <c r="D105" s="113" t="s">
        <v>233</v>
      </c>
      <c r="E105" s="88"/>
      <c r="F105" s="88" t="s">
        <v>102</v>
      </c>
      <c r="G105" s="74" t="s">
        <v>307</v>
      </c>
      <c r="H105" s="128">
        <v>173600</v>
      </c>
      <c r="I105" s="105" t="s">
        <v>308</v>
      </c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</row>
    <row r="106" spans="1:224" s="25" customFormat="1" ht="30" customHeight="1" x14ac:dyDescent="0.25">
      <c r="A106" s="54">
        <v>103</v>
      </c>
      <c r="B106" s="122" t="s">
        <v>311</v>
      </c>
      <c r="C106" s="122" t="s">
        <v>311</v>
      </c>
      <c r="D106" s="113" t="s">
        <v>289</v>
      </c>
      <c r="E106" s="88"/>
      <c r="F106" s="88" t="s">
        <v>102</v>
      </c>
      <c r="G106" s="74" t="s">
        <v>307</v>
      </c>
      <c r="H106" s="128">
        <v>186000</v>
      </c>
      <c r="I106" s="105" t="s">
        <v>308</v>
      </c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</row>
    <row r="107" spans="1:224" s="25" customFormat="1" ht="30" customHeight="1" x14ac:dyDescent="0.25">
      <c r="A107" s="54">
        <v>104</v>
      </c>
      <c r="B107" s="122" t="s">
        <v>311</v>
      </c>
      <c r="C107" s="122" t="s">
        <v>311</v>
      </c>
      <c r="D107" s="113" t="s">
        <v>290</v>
      </c>
      <c r="E107" s="88"/>
      <c r="F107" s="88" t="s">
        <v>102</v>
      </c>
      <c r="G107" s="74" t="s">
        <v>307</v>
      </c>
      <c r="H107" s="128">
        <v>183520</v>
      </c>
      <c r="I107" s="105" t="s">
        <v>308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</row>
    <row r="108" spans="1:224" s="25" customFormat="1" ht="30" customHeight="1" x14ac:dyDescent="0.25">
      <c r="A108" s="54">
        <v>105</v>
      </c>
      <c r="B108" s="122" t="s">
        <v>311</v>
      </c>
      <c r="C108" s="122" t="s">
        <v>311</v>
      </c>
      <c r="D108" s="113" t="s">
        <v>291</v>
      </c>
      <c r="E108" s="88"/>
      <c r="F108" s="88" t="s">
        <v>102</v>
      </c>
      <c r="G108" s="74" t="s">
        <v>307</v>
      </c>
      <c r="H108" s="128">
        <v>186000</v>
      </c>
      <c r="I108" s="105" t="s">
        <v>308</v>
      </c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</row>
    <row r="109" spans="1:224" s="25" customFormat="1" ht="30" customHeight="1" x14ac:dyDescent="0.25">
      <c r="A109" s="54">
        <v>106</v>
      </c>
      <c r="B109" s="122" t="s">
        <v>311</v>
      </c>
      <c r="C109" s="122" t="s">
        <v>311</v>
      </c>
      <c r="D109" s="113" t="s">
        <v>292</v>
      </c>
      <c r="E109" s="88"/>
      <c r="F109" s="88" t="s">
        <v>102</v>
      </c>
      <c r="G109" s="74" t="s">
        <v>307</v>
      </c>
      <c r="H109" s="128">
        <v>185380</v>
      </c>
      <c r="I109" s="105" t="s">
        <v>308</v>
      </c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</row>
    <row r="110" spans="1:224" s="25" customFormat="1" ht="30" customHeight="1" x14ac:dyDescent="0.25">
      <c r="A110" s="54">
        <v>107</v>
      </c>
      <c r="B110" s="122" t="s">
        <v>311</v>
      </c>
      <c r="C110" s="122" t="s">
        <v>311</v>
      </c>
      <c r="D110" s="113" t="s">
        <v>293</v>
      </c>
      <c r="E110" s="88"/>
      <c r="F110" s="88" t="s">
        <v>102</v>
      </c>
      <c r="G110" s="74" t="s">
        <v>307</v>
      </c>
      <c r="H110" s="128">
        <v>183520</v>
      </c>
      <c r="I110" s="105" t="s">
        <v>308</v>
      </c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</row>
    <row r="111" spans="1:224" s="25" customFormat="1" ht="30" customHeight="1" x14ac:dyDescent="0.25">
      <c r="A111" s="54">
        <v>108</v>
      </c>
      <c r="B111" s="122" t="s">
        <v>311</v>
      </c>
      <c r="C111" s="122" t="s">
        <v>311</v>
      </c>
      <c r="D111" s="113" t="s">
        <v>294</v>
      </c>
      <c r="E111" s="88"/>
      <c r="F111" s="88" t="s">
        <v>102</v>
      </c>
      <c r="G111" s="74" t="s">
        <v>307</v>
      </c>
      <c r="H111" s="128">
        <v>186000</v>
      </c>
      <c r="I111" s="105" t="s">
        <v>308</v>
      </c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</row>
    <row r="112" spans="1:224" s="25" customFormat="1" ht="30" customHeight="1" x14ac:dyDescent="0.25">
      <c r="A112" s="54">
        <v>109</v>
      </c>
      <c r="B112" s="122" t="s">
        <v>311</v>
      </c>
      <c r="C112" s="122" t="s">
        <v>311</v>
      </c>
      <c r="D112" s="113" t="s">
        <v>295</v>
      </c>
      <c r="E112" s="88"/>
      <c r="F112" s="88" t="s">
        <v>102</v>
      </c>
      <c r="G112" s="74" t="s">
        <v>307</v>
      </c>
      <c r="H112" s="128">
        <v>166904</v>
      </c>
      <c r="I112" s="105" t="s">
        <v>308</v>
      </c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</row>
    <row r="113" spans="1:224" s="25" customFormat="1" ht="30" customHeight="1" x14ac:dyDescent="0.25">
      <c r="A113" s="54">
        <v>110</v>
      </c>
      <c r="B113" s="122" t="s">
        <v>311</v>
      </c>
      <c r="C113" s="122" t="s">
        <v>311</v>
      </c>
      <c r="D113" s="113" t="s">
        <v>296</v>
      </c>
      <c r="E113" s="88"/>
      <c r="F113" s="88" t="s">
        <v>102</v>
      </c>
      <c r="G113" s="74" t="s">
        <v>307</v>
      </c>
      <c r="H113" s="128">
        <v>163680</v>
      </c>
      <c r="I113" s="105" t="s">
        <v>308</v>
      </c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</row>
    <row r="114" spans="1:224" s="25" customFormat="1" ht="30" customHeight="1" x14ac:dyDescent="0.25">
      <c r="A114" s="54">
        <v>111</v>
      </c>
      <c r="B114" s="122" t="s">
        <v>311</v>
      </c>
      <c r="C114" s="122" t="s">
        <v>311</v>
      </c>
      <c r="D114" s="113" t="s">
        <v>297</v>
      </c>
      <c r="E114" s="88"/>
      <c r="F114" s="88" t="s">
        <v>102</v>
      </c>
      <c r="G114" s="74" t="s">
        <v>307</v>
      </c>
      <c r="H114" s="128">
        <v>173600</v>
      </c>
      <c r="I114" s="105" t="s">
        <v>308</v>
      </c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</row>
    <row r="115" spans="1:224" s="25" customFormat="1" ht="30" customHeight="1" x14ac:dyDescent="0.25">
      <c r="A115" s="54">
        <v>112</v>
      </c>
      <c r="B115" s="122" t="s">
        <v>311</v>
      </c>
      <c r="C115" s="122" t="s">
        <v>311</v>
      </c>
      <c r="D115" s="113" t="s">
        <v>298</v>
      </c>
      <c r="E115" s="88"/>
      <c r="F115" s="88" t="s">
        <v>102</v>
      </c>
      <c r="G115" s="74" t="s">
        <v>307</v>
      </c>
      <c r="H115" s="128">
        <v>173600</v>
      </c>
      <c r="I115" s="105" t="s">
        <v>308</v>
      </c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</row>
    <row r="116" spans="1:224" s="25" customFormat="1" ht="30" customHeight="1" x14ac:dyDescent="0.25">
      <c r="A116" s="54">
        <v>113</v>
      </c>
      <c r="B116" s="122" t="s">
        <v>311</v>
      </c>
      <c r="C116" s="122" t="s">
        <v>311</v>
      </c>
      <c r="D116" s="113" t="s">
        <v>299</v>
      </c>
      <c r="E116" s="88"/>
      <c r="F116" s="88" t="s">
        <v>102</v>
      </c>
      <c r="G116" s="74" t="s">
        <v>307</v>
      </c>
      <c r="H116" s="128">
        <v>185380</v>
      </c>
      <c r="I116" s="105" t="s">
        <v>308</v>
      </c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</row>
    <row r="117" spans="1:224" s="25" customFormat="1" ht="30" customHeight="1" x14ac:dyDescent="0.25">
      <c r="A117" s="54">
        <v>114</v>
      </c>
      <c r="B117" s="122" t="s">
        <v>311</v>
      </c>
      <c r="C117" s="122" t="s">
        <v>311</v>
      </c>
      <c r="D117" s="113" t="s">
        <v>300</v>
      </c>
      <c r="E117" s="88"/>
      <c r="F117" s="88" t="s">
        <v>102</v>
      </c>
      <c r="G117" s="74" t="s">
        <v>307</v>
      </c>
      <c r="H117" s="128">
        <v>186000</v>
      </c>
      <c r="I117" s="105" t="s">
        <v>308</v>
      </c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</row>
    <row r="118" spans="1:224" s="25" customFormat="1" ht="30" customHeight="1" x14ac:dyDescent="0.25">
      <c r="A118" s="54">
        <v>115</v>
      </c>
      <c r="B118" s="122" t="s">
        <v>311</v>
      </c>
      <c r="C118" s="122" t="s">
        <v>311</v>
      </c>
      <c r="D118" s="113" t="s">
        <v>301</v>
      </c>
      <c r="E118" s="88"/>
      <c r="F118" s="88" t="s">
        <v>102</v>
      </c>
      <c r="G118" s="74" t="s">
        <v>307</v>
      </c>
      <c r="H118" s="128">
        <v>189720</v>
      </c>
      <c r="I118" s="105" t="s">
        <v>308</v>
      </c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</row>
    <row r="119" spans="1:224" s="25" customFormat="1" ht="30" customHeight="1" x14ac:dyDescent="0.25">
      <c r="A119" s="54">
        <v>116</v>
      </c>
      <c r="B119" s="122" t="s">
        <v>311</v>
      </c>
      <c r="C119" s="122" t="s">
        <v>311</v>
      </c>
      <c r="D119" s="113" t="s">
        <v>302</v>
      </c>
      <c r="E119" s="88"/>
      <c r="F119" s="88" t="s">
        <v>102</v>
      </c>
      <c r="G119" s="74" t="s">
        <v>307</v>
      </c>
      <c r="H119" s="74" t="s">
        <v>304</v>
      </c>
      <c r="I119" s="105" t="s">
        <v>308</v>
      </c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</row>
    <row r="120" spans="1:224" s="25" customFormat="1" ht="30" customHeight="1" x14ac:dyDescent="0.25">
      <c r="A120" s="54">
        <v>117</v>
      </c>
      <c r="B120" s="38" t="s">
        <v>313</v>
      </c>
      <c r="C120" s="39" t="s">
        <v>313</v>
      </c>
      <c r="D120" s="61" t="s">
        <v>314</v>
      </c>
      <c r="E120" s="63"/>
      <c r="F120" s="63" t="s">
        <v>101</v>
      </c>
      <c r="G120" s="21" t="s">
        <v>315</v>
      </c>
      <c r="H120" s="139">
        <v>150000</v>
      </c>
      <c r="I120" s="53">
        <v>42948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</row>
    <row r="121" spans="1:224" s="25" customFormat="1" ht="30" customHeight="1" x14ac:dyDescent="0.25">
      <c r="A121" s="54">
        <v>118</v>
      </c>
      <c r="B121" s="38" t="s">
        <v>317</v>
      </c>
      <c r="C121" s="44" t="s">
        <v>317</v>
      </c>
      <c r="D121" s="42" t="s">
        <v>316</v>
      </c>
      <c r="E121" s="55"/>
      <c r="F121" s="55" t="s">
        <v>58</v>
      </c>
      <c r="G121" s="56" t="s">
        <v>318</v>
      </c>
      <c r="H121" s="66">
        <v>199800</v>
      </c>
      <c r="I121" s="53">
        <v>42948</v>
      </c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</row>
    <row r="122" spans="1:224" s="25" customFormat="1" ht="30" customHeight="1" x14ac:dyDescent="0.25">
      <c r="A122" s="54">
        <v>119</v>
      </c>
      <c r="B122" s="38">
        <v>1012917</v>
      </c>
      <c r="C122" s="44">
        <v>1012917</v>
      </c>
      <c r="D122" s="42" t="s">
        <v>319</v>
      </c>
      <c r="E122" s="55"/>
      <c r="F122" s="55" t="s">
        <v>101</v>
      </c>
      <c r="G122" s="140" t="s">
        <v>320</v>
      </c>
      <c r="H122" s="66">
        <v>146350</v>
      </c>
      <c r="I122" s="53">
        <v>43009</v>
      </c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</row>
    <row r="123" spans="1:224" s="25" customFormat="1" ht="30" customHeight="1" x14ac:dyDescent="0.25">
      <c r="A123" s="54">
        <v>120</v>
      </c>
      <c r="B123" s="38">
        <v>1012985</v>
      </c>
      <c r="C123" s="44">
        <v>1012985</v>
      </c>
      <c r="D123" s="42" t="s">
        <v>321</v>
      </c>
      <c r="E123" s="55"/>
      <c r="F123" s="55" t="s">
        <v>58</v>
      </c>
      <c r="G123" s="56" t="s">
        <v>322</v>
      </c>
      <c r="H123" s="66">
        <v>100000</v>
      </c>
      <c r="I123" s="53">
        <v>43009</v>
      </c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</row>
    <row r="124" spans="1:224" s="23" customFormat="1" ht="30" customHeight="1" x14ac:dyDescent="0.25">
      <c r="A124" s="54">
        <v>121</v>
      </c>
      <c r="B124" s="38">
        <v>1013018</v>
      </c>
      <c r="C124" s="38">
        <v>1013018</v>
      </c>
      <c r="D124" s="61" t="s">
        <v>323</v>
      </c>
      <c r="E124" s="24"/>
      <c r="F124" s="63" t="s">
        <v>101</v>
      </c>
      <c r="G124" s="21" t="s">
        <v>324</v>
      </c>
      <c r="H124" s="66">
        <v>151075</v>
      </c>
      <c r="I124" s="53">
        <v>43040</v>
      </c>
    </row>
    <row r="125" spans="1:224" s="23" customFormat="1" ht="30" customHeight="1" x14ac:dyDescent="0.25">
      <c r="A125" s="54">
        <v>122</v>
      </c>
      <c r="B125" s="38">
        <v>101301</v>
      </c>
      <c r="C125" s="38">
        <v>101301</v>
      </c>
      <c r="D125" s="42" t="s">
        <v>325</v>
      </c>
      <c r="E125" s="24"/>
      <c r="F125" s="24" t="s">
        <v>58</v>
      </c>
      <c r="G125" s="56" t="s">
        <v>326</v>
      </c>
      <c r="H125" s="66">
        <v>171600</v>
      </c>
      <c r="I125" s="53">
        <v>43040</v>
      </c>
    </row>
    <row r="126" spans="1:224" s="25" customFormat="1" ht="30" customHeight="1" x14ac:dyDescent="0.25">
      <c r="A126" s="54">
        <v>123</v>
      </c>
      <c r="B126" s="38">
        <v>1013036</v>
      </c>
      <c r="C126" s="40">
        <v>1013036</v>
      </c>
      <c r="D126" s="87" t="s">
        <v>327</v>
      </c>
      <c r="E126" s="24"/>
      <c r="F126" s="24" t="s">
        <v>101</v>
      </c>
      <c r="G126" s="56" t="s">
        <v>328</v>
      </c>
      <c r="H126" s="66">
        <v>121499.99</v>
      </c>
      <c r="I126" s="5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</row>
    <row r="127" spans="1:224" s="25" customFormat="1" ht="30" customHeight="1" x14ac:dyDescent="0.25">
      <c r="A127" s="34"/>
      <c r="B127" s="38"/>
      <c r="C127" s="40"/>
      <c r="D127" s="42"/>
      <c r="E127" s="24"/>
      <c r="F127" s="24"/>
      <c r="G127" s="56"/>
      <c r="H127" s="66">
        <v>0</v>
      </c>
      <c r="I127" s="5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</row>
    <row r="128" spans="1:224" s="25" customFormat="1" ht="30" customHeight="1" x14ac:dyDescent="0.25">
      <c r="A128" s="34"/>
      <c r="B128" s="38"/>
      <c r="C128" s="44"/>
      <c r="D128" s="42"/>
      <c r="E128" s="24"/>
      <c r="F128" s="24"/>
      <c r="G128" s="56"/>
      <c r="H128" s="66">
        <v>0</v>
      </c>
      <c r="I128" s="5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</row>
    <row r="129" spans="1:224" s="25" customFormat="1" ht="30" customHeight="1" x14ac:dyDescent="0.25">
      <c r="A129" s="34"/>
      <c r="B129" s="38"/>
      <c r="C129" s="44"/>
      <c r="D129" s="88"/>
      <c r="E129" s="24"/>
      <c r="F129" s="24"/>
      <c r="G129" s="56"/>
      <c r="H129" s="66">
        <v>0</v>
      </c>
      <c r="I129" s="5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</row>
    <row r="130" spans="1:224" s="25" customFormat="1" ht="30" customHeight="1" x14ac:dyDescent="0.25">
      <c r="A130" s="34"/>
      <c r="B130" s="38"/>
      <c r="C130" s="40"/>
      <c r="D130" s="42"/>
      <c r="E130" s="24"/>
      <c r="F130" s="24"/>
      <c r="G130" s="56"/>
      <c r="H130" s="66">
        <v>0</v>
      </c>
      <c r="I130" s="5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</row>
    <row r="131" spans="1:224" s="25" customFormat="1" ht="30" customHeight="1" x14ac:dyDescent="0.25">
      <c r="A131" s="34"/>
      <c r="B131" s="38"/>
      <c r="C131" s="40"/>
      <c r="D131" s="42"/>
      <c r="E131" s="24"/>
      <c r="F131" s="24"/>
      <c r="G131" s="56"/>
      <c r="H131" s="66">
        <v>0</v>
      </c>
      <c r="I131" s="5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</row>
    <row r="132" spans="1:224" s="25" customFormat="1" ht="30" customHeight="1" x14ac:dyDescent="0.25">
      <c r="A132" s="34"/>
      <c r="B132" s="38"/>
      <c r="C132" s="41"/>
      <c r="D132" s="42"/>
      <c r="E132" s="24"/>
      <c r="F132" s="24"/>
      <c r="G132" s="56"/>
      <c r="H132" s="66">
        <v>0</v>
      </c>
      <c r="I132" s="4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</row>
    <row r="133" spans="1:224" s="25" customFormat="1" ht="30" customHeight="1" x14ac:dyDescent="0.25">
      <c r="A133" s="34"/>
      <c r="B133" s="38"/>
      <c r="C133" s="40"/>
      <c r="D133" s="42"/>
      <c r="E133" s="24"/>
      <c r="F133" s="24"/>
      <c r="G133" s="56"/>
      <c r="H133" s="66">
        <v>0</v>
      </c>
      <c r="I133" s="5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</row>
    <row r="134" spans="1:224" s="25" customFormat="1" ht="30" customHeight="1" x14ac:dyDescent="0.25">
      <c r="A134" s="34"/>
      <c r="B134" s="38"/>
      <c r="C134" s="119"/>
      <c r="D134" s="42"/>
      <c r="E134" s="24"/>
      <c r="F134" s="24"/>
      <c r="G134" s="56"/>
      <c r="H134" s="66">
        <v>0</v>
      </c>
      <c r="I134" s="5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</row>
    <row r="135" spans="1:224" s="25" customFormat="1" ht="30" customHeight="1" x14ac:dyDescent="0.25">
      <c r="A135" s="34"/>
      <c r="B135" s="38"/>
      <c r="C135" s="44"/>
      <c r="D135" s="42"/>
      <c r="E135" s="24"/>
      <c r="F135" s="24"/>
      <c r="G135" s="56"/>
      <c r="H135" s="66">
        <v>0</v>
      </c>
      <c r="I135" s="5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</row>
    <row r="136" spans="1:224" s="25" customFormat="1" ht="30" customHeight="1" x14ac:dyDescent="0.25">
      <c r="A136" s="34"/>
      <c r="B136" s="38"/>
      <c r="C136" s="44"/>
      <c r="D136" s="42"/>
      <c r="E136" s="24"/>
      <c r="F136" s="24"/>
      <c r="G136" s="56"/>
      <c r="H136" s="66">
        <v>0</v>
      </c>
      <c r="I136" s="5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</row>
    <row r="137" spans="1:224" s="25" customFormat="1" ht="30" customHeight="1" x14ac:dyDescent="0.25">
      <c r="A137" s="34"/>
      <c r="B137" s="38"/>
      <c r="C137" s="44"/>
      <c r="D137" s="42"/>
      <c r="E137" s="24"/>
      <c r="F137" s="24"/>
      <c r="G137" s="56"/>
      <c r="H137" s="66">
        <v>0</v>
      </c>
      <c r="I137" s="5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</row>
    <row r="138" spans="1:224" s="25" customFormat="1" ht="30" customHeight="1" x14ac:dyDescent="0.25">
      <c r="A138" s="34"/>
      <c r="B138" s="38"/>
      <c r="C138" s="44"/>
      <c r="D138" s="42"/>
      <c r="E138" s="24"/>
      <c r="F138" s="24"/>
      <c r="G138" s="56"/>
      <c r="H138" s="66">
        <v>0</v>
      </c>
      <c r="I138" s="5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</row>
    <row r="139" spans="1:224" s="25" customFormat="1" ht="30" customHeight="1" x14ac:dyDescent="0.25">
      <c r="A139" s="34"/>
      <c r="B139" s="38"/>
      <c r="C139" s="44"/>
      <c r="D139" s="42"/>
      <c r="E139" s="24"/>
      <c r="F139" s="24"/>
      <c r="G139" s="56"/>
      <c r="H139" s="66">
        <v>0</v>
      </c>
      <c r="I139" s="5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</row>
    <row r="140" spans="1:224" s="25" customFormat="1" ht="30" customHeight="1" x14ac:dyDescent="0.25">
      <c r="A140" s="34"/>
      <c r="B140" s="38"/>
      <c r="C140" s="44"/>
      <c r="D140" s="42"/>
      <c r="E140" s="24"/>
      <c r="F140" s="24"/>
      <c r="G140" s="56"/>
      <c r="H140" s="66">
        <v>0</v>
      </c>
      <c r="I140" s="5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</row>
    <row r="141" spans="1:224" s="25" customFormat="1" ht="30" customHeight="1" x14ac:dyDescent="0.25">
      <c r="A141" s="34"/>
      <c r="B141" s="38"/>
      <c r="C141" s="44"/>
      <c r="D141" s="42"/>
      <c r="E141" s="24"/>
      <c r="F141" s="24"/>
      <c r="G141" s="56"/>
      <c r="H141" s="66">
        <v>0</v>
      </c>
      <c r="I141" s="5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</row>
    <row r="142" spans="1:224" s="25" customFormat="1" ht="30" customHeight="1" x14ac:dyDescent="0.25">
      <c r="A142" s="34"/>
      <c r="B142" s="38"/>
      <c r="C142" s="44"/>
      <c r="D142" s="42"/>
      <c r="E142" s="24"/>
      <c r="F142" s="24"/>
      <c r="G142" s="56"/>
      <c r="H142" s="66">
        <v>0</v>
      </c>
      <c r="I142" s="5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</row>
    <row r="143" spans="1:224" s="25" customFormat="1" ht="30" customHeight="1" x14ac:dyDescent="0.25">
      <c r="A143" s="34"/>
      <c r="B143" s="38"/>
      <c r="C143" s="44"/>
      <c r="D143" s="42"/>
      <c r="E143" s="24"/>
      <c r="F143" s="24"/>
      <c r="G143" s="56"/>
      <c r="H143" s="66">
        <v>0</v>
      </c>
      <c r="I143" s="5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</row>
    <row r="144" spans="1:224" s="25" customFormat="1" ht="30" customHeight="1" x14ac:dyDescent="0.25">
      <c r="A144" s="34"/>
      <c r="B144" s="38"/>
      <c r="C144" s="44"/>
      <c r="D144" s="42"/>
      <c r="E144" s="24"/>
      <c r="F144" s="24"/>
      <c r="G144" s="56"/>
      <c r="H144" s="66">
        <v>0</v>
      </c>
      <c r="I144" s="5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</row>
    <row r="145" spans="1:224" s="25" customFormat="1" ht="30" customHeight="1" x14ac:dyDescent="0.25">
      <c r="A145" s="34"/>
      <c r="B145" s="38"/>
      <c r="C145" s="44"/>
      <c r="D145" s="42"/>
      <c r="E145" s="24"/>
      <c r="F145" s="24"/>
      <c r="G145" s="56"/>
      <c r="H145" s="66">
        <v>0</v>
      </c>
      <c r="I145" s="5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</row>
    <row r="146" spans="1:224" s="25" customFormat="1" ht="30" customHeight="1" x14ac:dyDescent="0.25">
      <c r="A146" s="34"/>
      <c r="B146" s="38"/>
      <c r="C146" s="44"/>
      <c r="D146" s="42"/>
      <c r="E146" s="24"/>
      <c r="F146" s="24"/>
      <c r="G146" s="56"/>
      <c r="H146" s="66">
        <v>0</v>
      </c>
      <c r="I146" s="5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</row>
    <row r="147" spans="1:224" s="25" customFormat="1" ht="30" customHeight="1" x14ac:dyDescent="0.25">
      <c r="A147" s="34"/>
      <c r="B147" s="38"/>
      <c r="C147" s="44"/>
      <c r="D147" s="42"/>
      <c r="E147" s="24"/>
      <c r="F147" s="24"/>
      <c r="G147" s="56"/>
      <c r="H147" s="66">
        <v>0</v>
      </c>
      <c r="I147" s="5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</row>
    <row r="148" spans="1:224" s="25" customFormat="1" ht="30" customHeight="1" x14ac:dyDescent="0.25">
      <c r="A148" s="34"/>
      <c r="B148" s="38"/>
      <c r="C148" s="119"/>
      <c r="D148" s="42"/>
      <c r="E148" s="24"/>
      <c r="F148" s="24"/>
      <c r="G148" s="56"/>
      <c r="H148" s="66">
        <v>0</v>
      </c>
      <c r="I148" s="5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</row>
    <row r="149" spans="1:224" s="25" customFormat="1" ht="30" customHeight="1" x14ac:dyDescent="0.25">
      <c r="A149" s="34"/>
      <c r="B149" s="38"/>
      <c r="C149" s="44"/>
      <c r="D149" s="42"/>
      <c r="E149" s="24"/>
      <c r="F149" s="24"/>
      <c r="G149" s="56"/>
      <c r="H149" s="66">
        <v>0</v>
      </c>
      <c r="I149" s="5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</row>
    <row r="150" spans="1:224" s="25" customFormat="1" ht="30" customHeight="1" x14ac:dyDescent="0.25">
      <c r="A150" s="34"/>
      <c r="B150" s="38"/>
      <c r="C150" s="41"/>
      <c r="D150" s="42"/>
      <c r="E150" s="24"/>
      <c r="F150" s="24"/>
      <c r="G150" s="56"/>
      <c r="H150" s="66">
        <v>0</v>
      </c>
      <c r="I150" s="5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</row>
    <row r="151" spans="1:224" s="25" customFormat="1" ht="30" customHeight="1" x14ac:dyDescent="0.25">
      <c r="A151" s="34"/>
      <c r="B151" s="38"/>
      <c r="C151" s="41"/>
      <c r="D151" s="42"/>
      <c r="E151" s="24"/>
      <c r="F151" s="24"/>
      <c r="G151" s="56"/>
      <c r="H151" s="66">
        <v>0</v>
      </c>
      <c r="I151" s="5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</row>
    <row r="152" spans="1:224" s="25" customFormat="1" ht="30" customHeight="1" x14ac:dyDescent="0.25">
      <c r="A152" s="34"/>
      <c r="B152" s="38"/>
      <c r="C152" s="119"/>
      <c r="D152" s="42"/>
      <c r="E152" s="24"/>
      <c r="F152" s="24"/>
      <c r="G152" s="56"/>
      <c r="H152" s="66">
        <v>0</v>
      </c>
      <c r="I152" s="5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</row>
    <row r="153" spans="1:224" s="25" customFormat="1" ht="30" customHeight="1" x14ac:dyDescent="0.25">
      <c r="A153" s="34"/>
      <c r="B153" s="38"/>
      <c r="C153" s="44"/>
      <c r="D153" s="42"/>
      <c r="E153" s="24"/>
      <c r="F153" s="24"/>
      <c r="G153" s="56"/>
      <c r="H153" s="66">
        <v>0</v>
      </c>
      <c r="I153" s="5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</row>
    <row r="154" spans="1:224" s="25" customFormat="1" ht="30" customHeight="1" x14ac:dyDescent="0.25">
      <c r="A154" s="34"/>
      <c r="B154" s="38"/>
      <c r="C154" s="44"/>
      <c r="D154" s="42"/>
      <c r="E154" s="24"/>
      <c r="F154" s="24"/>
      <c r="G154" s="56"/>
      <c r="H154" s="66">
        <v>0</v>
      </c>
      <c r="I154" s="5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</row>
    <row r="155" spans="1:224" s="25" customFormat="1" ht="30" customHeight="1" x14ac:dyDescent="0.25">
      <c r="A155" s="34"/>
      <c r="B155" s="38"/>
      <c r="C155" s="44"/>
      <c r="D155" s="42"/>
      <c r="E155" s="24"/>
      <c r="F155" s="24"/>
      <c r="G155" s="56"/>
      <c r="H155" s="66">
        <v>0</v>
      </c>
      <c r="I155" s="5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</row>
    <row r="156" spans="1:224" s="25" customFormat="1" ht="30" customHeight="1" x14ac:dyDescent="0.25">
      <c r="A156" s="34"/>
      <c r="B156" s="38"/>
      <c r="C156" s="119"/>
      <c r="D156" s="42"/>
      <c r="E156" s="24"/>
      <c r="F156" s="24"/>
      <c r="G156" s="56"/>
      <c r="H156" s="66">
        <v>0</v>
      </c>
      <c r="I156" s="5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</row>
    <row r="157" spans="1:224" s="25" customFormat="1" ht="30" customHeight="1" x14ac:dyDescent="0.25">
      <c r="A157" s="34"/>
      <c r="B157" s="38"/>
      <c r="C157" s="44"/>
      <c r="D157" s="42"/>
      <c r="E157" s="24"/>
      <c r="F157" s="24"/>
      <c r="G157" s="56"/>
      <c r="H157" s="66">
        <v>0</v>
      </c>
      <c r="I157" s="5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</row>
    <row r="158" spans="1:224" s="46" customFormat="1" ht="30" customHeight="1" x14ac:dyDescent="0.25">
      <c r="A158" s="34"/>
      <c r="B158" s="38"/>
      <c r="C158" s="44"/>
      <c r="D158" s="42"/>
      <c r="E158" s="24"/>
      <c r="F158" s="24"/>
      <c r="G158" s="56"/>
      <c r="H158" s="66">
        <v>0</v>
      </c>
      <c r="I158" s="53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</row>
    <row r="159" spans="1:224" s="25" customFormat="1" ht="30" customHeight="1" x14ac:dyDescent="0.25">
      <c r="A159" s="34"/>
      <c r="B159" s="38"/>
      <c r="C159" s="44"/>
      <c r="D159" s="42"/>
      <c r="E159" s="24"/>
      <c r="F159" s="24"/>
      <c r="G159" s="56"/>
      <c r="H159" s="66">
        <v>0</v>
      </c>
      <c r="I159" s="4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</row>
    <row r="160" spans="1:224" s="25" customFormat="1" ht="30" customHeight="1" x14ac:dyDescent="0.25">
      <c r="A160" s="34"/>
      <c r="B160" s="38"/>
      <c r="C160" s="44"/>
      <c r="D160" s="42"/>
      <c r="E160" s="24"/>
      <c r="F160" s="24"/>
      <c r="G160" s="56"/>
      <c r="H160" s="66">
        <v>0</v>
      </c>
      <c r="I160" s="4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</row>
    <row r="161" spans="1:224" s="25" customFormat="1" ht="30" customHeight="1" x14ac:dyDescent="0.25">
      <c r="A161" s="34"/>
      <c r="B161" s="38"/>
      <c r="C161" s="44"/>
      <c r="D161" s="42"/>
      <c r="E161" s="24"/>
      <c r="F161" s="24"/>
      <c r="G161" s="56"/>
      <c r="H161" s="66">
        <v>0</v>
      </c>
      <c r="I161" s="5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</row>
    <row r="162" spans="1:224" s="25" customFormat="1" ht="30" customHeight="1" x14ac:dyDescent="0.25">
      <c r="A162" s="34"/>
      <c r="B162" s="38"/>
      <c r="C162" s="44"/>
      <c r="D162" s="42"/>
      <c r="E162" s="24"/>
      <c r="F162" s="24"/>
      <c r="G162" s="56"/>
      <c r="H162" s="66">
        <v>0</v>
      </c>
      <c r="I162" s="5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</row>
    <row r="163" spans="1:224" s="25" customFormat="1" ht="30" customHeight="1" x14ac:dyDescent="0.25">
      <c r="A163" s="34"/>
      <c r="B163" s="38"/>
      <c r="C163" s="44"/>
      <c r="D163" s="42"/>
      <c r="E163" s="24"/>
      <c r="F163" s="24"/>
      <c r="G163" s="56"/>
      <c r="H163" s="66">
        <v>0</v>
      </c>
      <c r="I163" s="5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</row>
    <row r="164" spans="1:224" s="25" customFormat="1" ht="30" customHeight="1" x14ac:dyDescent="0.25">
      <c r="A164" s="34"/>
      <c r="B164" s="38"/>
      <c r="C164" s="44"/>
      <c r="D164" s="42"/>
      <c r="E164" s="24"/>
      <c r="F164" s="24"/>
      <c r="G164" s="56"/>
      <c r="H164" s="66">
        <v>0</v>
      </c>
      <c r="I164" s="5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</row>
    <row r="165" spans="1:224" s="25" customFormat="1" ht="30" customHeight="1" x14ac:dyDescent="0.25">
      <c r="A165" s="34"/>
      <c r="B165" s="38"/>
      <c r="C165" s="44"/>
      <c r="D165" s="42"/>
      <c r="E165" s="24"/>
      <c r="F165" s="24"/>
      <c r="G165" s="56"/>
      <c r="H165" s="66">
        <v>0</v>
      </c>
      <c r="I165" s="5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</row>
    <row r="166" spans="1:224" s="46" customFormat="1" ht="30" customHeight="1" x14ac:dyDescent="0.25">
      <c r="A166" s="34"/>
      <c r="B166" s="38"/>
      <c r="C166" s="41"/>
      <c r="D166" s="42"/>
      <c r="E166" s="24"/>
      <c r="F166" s="24"/>
      <c r="G166" s="56"/>
      <c r="H166" s="66">
        <v>0</v>
      </c>
      <c r="I166" s="53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</row>
    <row r="167" spans="1:224" s="25" customFormat="1" ht="30" customHeight="1" x14ac:dyDescent="0.25">
      <c r="A167" s="34"/>
      <c r="B167" s="38"/>
      <c r="C167" s="40"/>
      <c r="D167" s="42"/>
      <c r="E167" s="24"/>
      <c r="F167" s="24"/>
      <c r="G167" s="56"/>
      <c r="H167" s="66">
        <v>0</v>
      </c>
      <c r="I167" s="5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</row>
    <row r="168" spans="1:224" s="25" customFormat="1" ht="30" customHeight="1" x14ac:dyDescent="0.25">
      <c r="A168" s="34"/>
      <c r="B168" s="38"/>
      <c r="C168" s="41"/>
      <c r="D168" s="48"/>
      <c r="E168" s="24"/>
      <c r="F168" s="24"/>
      <c r="G168" s="56"/>
      <c r="H168" s="66">
        <v>0</v>
      </c>
      <c r="I168" s="5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</row>
    <row r="169" spans="1:224" s="25" customFormat="1" ht="30" customHeight="1" x14ac:dyDescent="0.25">
      <c r="A169" s="34"/>
      <c r="B169" s="38"/>
      <c r="C169" s="44"/>
      <c r="D169" s="48"/>
      <c r="E169" s="24"/>
      <c r="F169" s="24"/>
      <c r="G169" s="56"/>
      <c r="H169" s="66">
        <v>0</v>
      </c>
      <c r="I169" s="5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</row>
    <row r="170" spans="1:224" s="25" customFormat="1" ht="30" customHeight="1" x14ac:dyDescent="0.25">
      <c r="A170" s="34"/>
      <c r="B170" s="38"/>
      <c r="C170" s="41"/>
      <c r="D170" s="42"/>
      <c r="E170" s="24"/>
      <c r="F170" s="24"/>
      <c r="G170" s="56"/>
      <c r="H170" s="66">
        <v>0</v>
      </c>
      <c r="I170" s="5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</row>
    <row r="171" spans="1:224" s="25" customFormat="1" ht="30" customHeight="1" x14ac:dyDescent="0.25">
      <c r="A171" s="34"/>
      <c r="B171" s="38"/>
      <c r="C171" s="44"/>
      <c r="D171" s="42"/>
      <c r="E171" s="24"/>
      <c r="F171" s="24"/>
      <c r="G171" s="56"/>
      <c r="H171" s="66">
        <v>0</v>
      </c>
      <c r="I171" s="5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</row>
    <row r="172" spans="1:224" s="25" customFormat="1" ht="30" customHeight="1" x14ac:dyDescent="0.25">
      <c r="A172" s="34"/>
      <c r="B172" s="38"/>
      <c r="C172" s="44"/>
      <c r="D172" s="42"/>
      <c r="E172" s="24"/>
      <c r="F172" s="24"/>
      <c r="G172" s="56"/>
      <c r="H172" s="66">
        <v>0</v>
      </c>
      <c r="I172" s="5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</row>
    <row r="173" spans="1:224" s="25" customFormat="1" ht="30" customHeight="1" x14ac:dyDescent="0.25">
      <c r="A173" s="34"/>
      <c r="B173" s="38"/>
      <c r="C173" s="44"/>
      <c r="D173" s="42"/>
      <c r="E173" s="24"/>
      <c r="F173" s="24"/>
      <c r="G173" s="56"/>
      <c r="H173" s="66">
        <v>0</v>
      </c>
      <c r="I173" s="5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</row>
    <row r="174" spans="1:224" s="25" customFormat="1" ht="30" customHeight="1" x14ac:dyDescent="0.25">
      <c r="A174" s="34"/>
      <c r="B174" s="38"/>
      <c r="C174" s="119"/>
      <c r="D174" s="42"/>
      <c r="E174" s="24"/>
      <c r="F174" s="24"/>
      <c r="G174" s="56"/>
      <c r="H174" s="66">
        <v>0</v>
      </c>
      <c r="I174" s="5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</row>
    <row r="175" spans="1:224" s="25" customFormat="1" ht="30" customHeight="1" x14ac:dyDescent="0.25">
      <c r="A175" s="34"/>
      <c r="B175" s="38"/>
      <c r="C175" s="40"/>
      <c r="D175" s="42"/>
      <c r="E175" s="24"/>
      <c r="F175" s="24"/>
      <c r="G175" s="56"/>
      <c r="H175" s="66">
        <v>0</v>
      </c>
      <c r="I175" s="5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</row>
    <row r="176" spans="1:224" s="25" customFormat="1" ht="30" customHeight="1" x14ac:dyDescent="0.25">
      <c r="A176" s="34"/>
      <c r="B176" s="38"/>
      <c r="C176" s="41"/>
      <c r="D176" s="42"/>
      <c r="E176" s="24"/>
      <c r="F176" s="24"/>
      <c r="G176" s="56"/>
      <c r="H176" s="66">
        <v>0</v>
      </c>
      <c r="I176" s="5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</row>
    <row r="177" spans="1:224" s="25" customFormat="1" ht="30" customHeight="1" x14ac:dyDescent="0.25">
      <c r="A177" s="34"/>
      <c r="B177" s="38"/>
      <c r="C177" s="41"/>
      <c r="D177" s="42"/>
      <c r="E177" s="24"/>
      <c r="F177" s="24"/>
      <c r="G177" s="56"/>
      <c r="H177" s="66">
        <v>0</v>
      </c>
      <c r="I177" s="5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</row>
    <row r="178" spans="1:224" s="25" customFormat="1" ht="30" customHeight="1" x14ac:dyDescent="0.25">
      <c r="A178" s="34"/>
      <c r="B178" s="38"/>
      <c r="C178" s="41"/>
      <c r="D178" s="42"/>
      <c r="E178" s="24"/>
      <c r="F178" s="24"/>
      <c r="G178" s="56"/>
      <c r="H178" s="66">
        <v>0</v>
      </c>
      <c r="I178" s="5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</row>
    <row r="179" spans="1:224" s="25" customFormat="1" ht="30" customHeight="1" x14ac:dyDescent="0.25">
      <c r="A179" s="34"/>
      <c r="B179" s="38"/>
      <c r="C179" s="41"/>
      <c r="D179" s="42"/>
      <c r="E179" s="24"/>
      <c r="F179" s="24"/>
      <c r="G179" s="56"/>
      <c r="H179" s="66">
        <v>0</v>
      </c>
      <c r="I179" s="5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</row>
    <row r="180" spans="1:224" s="25" customFormat="1" ht="30" customHeight="1" x14ac:dyDescent="0.25">
      <c r="A180" s="34"/>
      <c r="B180" s="38"/>
      <c r="C180" s="41"/>
      <c r="D180" s="42"/>
      <c r="E180" s="24"/>
      <c r="F180" s="24"/>
      <c r="G180" s="56"/>
      <c r="H180" s="66">
        <v>0</v>
      </c>
      <c r="I180" s="5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</row>
    <row r="181" spans="1:224" s="25" customFormat="1" ht="30" customHeight="1" x14ac:dyDescent="0.25">
      <c r="A181" s="34"/>
      <c r="B181" s="38"/>
      <c r="C181" s="119"/>
      <c r="D181" s="42"/>
      <c r="E181" s="24"/>
      <c r="F181" s="24"/>
      <c r="G181" s="56"/>
      <c r="H181" s="66">
        <v>0</v>
      </c>
      <c r="I181" s="5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</row>
    <row r="182" spans="1:224" s="25" customFormat="1" ht="30" customHeight="1" x14ac:dyDescent="0.25">
      <c r="A182" s="34"/>
      <c r="B182" s="38"/>
      <c r="C182" s="119"/>
      <c r="D182" s="42"/>
      <c r="E182" s="24"/>
      <c r="F182" s="24"/>
      <c r="G182" s="56"/>
      <c r="H182" s="66">
        <v>0</v>
      </c>
      <c r="I182" s="5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</row>
    <row r="183" spans="1:224" s="25" customFormat="1" ht="30" customHeight="1" x14ac:dyDescent="0.25">
      <c r="A183" s="34"/>
      <c r="B183" s="38"/>
      <c r="C183" s="119"/>
      <c r="D183" s="42"/>
      <c r="E183" s="24"/>
      <c r="F183" s="24"/>
      <c r="G183" s="56"/>
      <c r="H183" s="66">
        <v>0</v>
      </c>
      <c r="I183" s="5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</row>
    <row r="184" spans="1:224" s="25" customFormat="1" ht="30" customHeight="1" x14ac:dyDescent="0.25">
      <c r="A184" s="34"/>
      <c r="B184" s="38"/>
      <c r="C184" s="44"/>
      <c r="D184" s="42"/>
      <c r="E184" s="24"/>
      <c r="F184" s="24"/>
      <c r="G184" s="56"/>
      <c r="H184" s="66">
        <v>0</v>
      </c>
      <c r="I184" s="5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</row>
    <row r="185" spans="1:224" s="25" customFormat="1" ht="30" customHeight="1" x14ac:dyDescent="0.25">
      <c r="A185" s="34"/>
      <c r="B185" s="38"/>
      <c r="C185" s="44"/>
      <c r="D185" s="42"/>
      <c r="E185" s="24"/>
      <c r="F185" s="24"/>
      <c r="G185" s="56"/>
      <c r="H185" s="66">
        <v>0</v>
      </c>
      <c r="I185" s="5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</row>
    <row r="186" spans="1:224" s="25" customFormat="1" ht="30" customHeight="1" x14ac:dyDescent="0.25">
      <c r="A186" s="34"/>
      <c r="B186" s="38"/>
      <c r="C186" s="44"/>
      <c r="D186" s="42"/>
      <c r="E186" s="24"/>
      <c r="F186" s="24"/>
      <c r="G186" s="56"/>
      <c r="H186" s="66">
        <v>0</v>
      </c>
      <c r="I186" s="5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</row>
    <row r="187" spans="1:224" s="23" customFormat="1" ht="30" customHeight="1" x14ac:dyDescent="0.25">
      <c r="A187" s="34"/>
      <c r="B187" s="38"/>
      <c r="C187" s="38"/>
      <c r="D187" s="42"/>
      <c r="E187" s="24"/>
      <c r="F187" s="24"/>
      <c r="G187" s="56"/>
      <c r="H187" s="66">
        <v>0</v>
      </c>
      <c r="I187" s="4"/>
    </row>
    <row r="188" spans="1:224" s="25" customFormat="1" ht="30" customHeight="1" x14ac:dyDescent="0.25">
      <c r="A188" s="34"/>
      <c r="B188" s="38"/>
      <c r="C188" s="40"/>
      <c r="D188" s="42"/>
      <c r="E188" s="24"/>
      <c r="F188" s="24"/>
      <c r="G188" s="56"/>
      <c r="H188" s="66">
        <v>0</v>
      </c>
      <c r="I188" s="5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</row>
    <row r="189" spans="1:224" s="45" customFormat="1" ht="30" customHeight="1" x14ac:dyDescent="0.25">
      <c r="A189" s="34"/>
      <c r="B189" s="38"/>
      <c r="C189" s="38"/>
      <c r="D189" s="42"/>
      <c r="E189" s="24"/>
      <c r="F189" s="24"/>
      <c r="G189" s="56"/>
      <c r="H189" s="66">
        <v>0</v>
      </c>
      <c r="I189" s="53"/>
    </row>
    <row r="190" spans="1:224" s="25" customFormat="1" ht="30" customHeight="1" x14ac:dyDescent="0.25">
      <c r="A190" s="34"/>
      <c r="B190" s="38"/>
      <c r="C190" s="119"/>
      <c r="D190" s="42"/>
      <c r="E190" s="24"/>
      <c r="F190" s="24"/>
      <c r="G190" s="56"/>
      <c r="H190" s="66">
        <v>0</v>
      </c>
      <c r="I190" s="5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</row>
    <row r="191" spans="1:224" s="25" customFormat="1" ht="30" customHeight="1" x14ac:dyDescent="0.25">
      <c r="A191" s="34"/>
      <c r="B191" s="38"/>
      <c r="C191" s="119"/>
      <c r="D191" s="42"/>
      <c r="E191" s="24"/>
      <c r="F191" s="24"/>
      <c r="G191" s="56"/>
      <c r="H191" s="66">
        <v>0</v>
      </c>
      <c r="I191" s="5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</row>
    <row r="192" spans="1:224" s="25" customFormat="1" ht="30" customHeight="1" x14ac:dyDescent="0.25">
      <c r="A192" s="34"/>
      <c r="B192" s="38"/>
      <c r="C192" s="119"/>
      <c r="D192" s="42"/>
      <c r="E192" s="24"/>
      <c r="F192" s="24"/>
      <c r="G192" s="56"/>
      <c r="H192" s="66">
        <v>0</v>
      </c>
      <c r="I192" s="4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</row>
    <row r="193" spans="1:224" s="25" customFormat="1" ht="30" customHeight="1" x14ac:dyDescent="0.25">
      <c r="A193" s="34"/>
      <c r="B193" s="38"/>
      <c r="C193" s="119"/>
      <c r="D193" s="42"/>
      <c r="E193" s="24"/>
      <c r="F193" s="24"/>
      <c r="G193" s="56"/>
      <c r="H193" s="66">
        <v>0</v>
      </c>
      <c r="I193" s="5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</row>
    <row r="194" spans="1:224" s="46" customFormat="1" ht="30" customHeight="1" x14ac:dyDescent="0.25">
      <c r="A194" s="34"/>
      <c r="B194" s="38"/>
      <c r="C194" s="119"/>
      <c r="D194" s="42"/>
      <c r="E194" s="24"/>
      <c r="F194" s="24"/>
      <c r="G194" s="56"/>
      <c r="H194" s="66">
        <v>0</v>
      </c>
      <c r="I194" s="53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</row>
    <row r="195" spans="1:224" s="25" customFormat="1" ht="30" customHeight="1" x14ac:dyDescent="0.25">
      <c r="A195" s="34"/>
      <c r="B195" s="38"/>
      <c r="C195" s="119"/>
      <c r="D195" s="42"/>
      <c r="E195" s="24"/>
      <c r="F195" s="24"/>
      <c r="G195" s="56"/>
      <c r="H195" s="66">
        <v>0</v>
      </c>
      <c r="I195" s="5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</row>
    <row r="196" spans="1:224" s="25" customFormat="1" ht="30" customHeight="1" x14ac:dyDescent="0.25">
      <c r="A196" s="34"/>
      <c r="B196" s="38"/>
      <c r="C196" s="119"/>
      <c r="D196" s="42"/>
      <c r="E196" s="24"/>
      <c r="F196" s="24"/>
      <c r="G196" s="56"/>
      <c r="H196" s="66">
        <v>0</v>
      </c>
      <c r="I196" s="5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</row>
    <row r="197" spans="1:224" s="25" customFormat="1" ht="30" customHeight="1" x14ac:dyDescent="0.25">
      <c r="A197" s="34"/>
      <c r="B197" s="38"/>
      <c r="C197" s="119"/>
      <c r="D197" s="42"/>
      <c r="E197" s="24"/>
      <c r="F197" s="24"/>
      <c r="G197" s="56"/>
      <c r="H197" s="66">
        <v>0</v>
      </c>
      <c r="I197" s="5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</row>
    <row r="198" spans="1:224" s="25" customFormat="1" ht="30" customHeight="1" x14ac:dyDescent="0.25">
      <c r="A198" s="34"/>
      <c r="B198" s="38"/>
      <c r="C198" s="119"/>
      <c r="D198" s="42"/>
      <c r="E198" s="24"/>
      <c r="F198" s="24"/>
      <c r="G198" s="56"/>
      <c r="H198" s="66">
        <v>0</v>
      </c>
      <c r="I198" s="5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</row>
    <row r="199" spans="1:224" s="25" customFormat="1" ht="30" customHeight="1" x14ac:dyDescent="0.25">
      <c r="A199" s="34"/>
      <c r="B199" s="38"/>
      <c r="C199" s="119"/>
      <c r="D199" s="61"/>
      <c r="E199" s="24"/>
      <c r="F199" s="24"/>
      <c r="G199" s="56"/>
      <c r="H199" s="66">
        <v>0</v>
      </c>
      <c r="I199" s="5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</row>
    <row r="200" spans="1:224" s="25" customFormat="1" ht="30" customHeight="1" x14ac:dyDescent="0.25">
      <c r="A200" s="34"/>
      <c r="B200" s="38"/>
      <c r="C200" s="119"/>
      <c r="D200" s="42"/>
      <c r="E200" s="24"/>
      <c r="F200" s="24"/>
      <c r="G200" s="56"/>
      <c r="H200" s="66">
        <v>0</v>
      </c>
      <c r="I200" s="5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</row>
    <row r="201" spans="1:224" s="25" customFormat="1" ht="30" customHeight="1" x14ac:dyDescent="0.25">
      <c r="A201" s="34"/>
      <c r="B201" s="38"/>
      <c r="C201" s="119"/>
      <c r="D201" s="42"/>
      <c r="E201" s="24"/>
      <c r="F201" s="24"/>
      <c r="G201" s="56"/>
      <c r="H201" s="66">
        <v>0</v>
      </c>
      <c r="I201" s="5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</row>
    <row r="202" spans="1:224" s="25" customFormat="1" ht="30" customHeight="1" x14ac:dyDescent="0.25">
      <c r="A202" s="34"/>
      <c r="B202" s="38"/>
      <c r="C202" s="119"/>
      <c r="D202" s="42"/>
      <c r="E202" s="24"/>
      <c r="F202" s="24"/>
      <c r="G202" s="56"/>
      <c r="H202" s="66">
        <v>0</v>
      </c>
      <c r="I202" s="5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</row>
    <row r="203" spans="1:224" s="25" customFormat="1" ht="30" customHeight="1" x14ac:dyDescent="0.25">
      <c r="A203" s="34"/>
      <c r="B203" s="38"/>
      <c r="C203" s="119"/>
      <c r="D203" s="42"/>
      <c r="E203" s="55"/>
      <c r="F203" s="55"/>
      <c r="G203" s="56"/>
      <c r="H203" s="66">
        <v>0</v>
      </c>
      <c r="I203" s="5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</row>
    <row r="204" spans="1:224" s="25" customFormat="1" ht="30" customHeight="1" x14ac:dyDescent="0.25">
      <c r="A204" s="34"/>
      <c r="B204" s="38"/>
      <c r="C204" s="119"/>
      <c r="D204" s="42"/>
      <c r="E204" s="55"/>
      <c r="F204" s="55"/>
      <c r="G204" s="56"/>
      <c r="H204" s="66">
        <v>0</v>
      </c>
      <c r="I204" s="5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</row>
    <row r="205" spans="1:224" s="25" customFormat="1" ht="30" customHeight="1" x14ac:dyDescent="0.25">
      <c r="A205" s="34"/>
      <c r="B205" s="38"/>
      <c r="C205" s="119"/>
      <c r="D205" s="42"/>
      <c r="E205" s="24"/>
      <c r="F205" s="24"/>
      <c r="G205" s="56"/>
      <c r="H205" s="66">
        <v>0</v>
      </c>
      <c r="I205" s="5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</row>
    <row r="206" spans="1:224" s="25" customFormat="1" ht="30" customHeight="1" x14ac:dyDescent="0.25">
      <c r="A206" s="34"/>
      <c r="B206" s="38"/>
      <c r="C206" s="44"/>
      <c r="D206" s="88"/>
      <c r="E206" s="24"/>
      <c r="F206" s="24"/>
      <c r="G206" s="56"/>
      <c r="H206" s="66">
        <v>0</v>
      </c>
      <c r="I206" s="5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</row>
    <row r="207" spans="1:224" s="25" customFormat="1" ht="30" customHeight="1" x14ac:dyDescent="0.25">
      <c r="A207" s="34"/>
      <c r="B207" s="38"/>
      <c r="C207" s="119"/>
      <c r="D207" s="61"/>
      <c r="E207" s="24"/>
      <c r="F207" s="24"/>
      <c r="G207" s="56"/>
      <c r="H207" s="66">
        <v>0</v>
      </c>
      <c r="I207" s="6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</row>
    <row r="208" spans="1:224" s="25" customFormat="1" ht="30" customHeight="1" x14ac:dyDescent="0.25">
      <c r="A208" s="34"/>
      <c r="B208" s="38"/>
      <c r="C208" s="119"/>
      <c r="D208" s="61"/>
      <c r="E208" s="24"/>
      <c r="F208" s="24"/>
      <c r="G208" s="56"/>
      <c r="H208" s="66">
        <v>0</v>
      </c>
      <c r="I208" s="6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</row>
    <row r="209" spans="1:224" s="25" customFormat="1" ht="30" customHeight="1" x14ac:dyDescent="0.25">
      <c r="A209" s="34"/>
      <c r="B209" s="38"/>
      <c r="C209" s="119"/>
      <c r="D209" s="61"/>
      <c r="E209" s="24"/>
      <c r="F209" s="24"/>
      <c r="G209" s="56"/>
      <c r="H209" s="66">
        <v>0</v>
      </c>
      <c r="I209" s="6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</row>
    <row r="210" spans="1:224" s="25" customFormat="1" ht="30" customHeight="1" x14ac:dyDescent="0.25">
      <c r="A210" s="34"/>
      <c r="B210" s="38"/>
      <c r="C210" s="119"/>
      <c r="D210" s="61"/>
      <c r="E210" s="24"/>
      <c r="F210" s="24"/>
      <c r="G210" s="56"/>
      <c r="H210" s="66">
        <v>0</v>
      </c>
      <c r="I210" s="6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</row>
    <row r="211" spans="1:224" s="25" customFormat="1" ht="30" customHeight="1" x14ac:dyDescent="0.25">
      <c r="A211" s="34"/>
      <c r="B211" s="38"/>
      <c r="C211" s="119"/>
      <c r="D211" s="61"/>
      <c r="E211" s="24"/>
      <c r="F211" s="24"/>
      <c r="G211" s="56"/>
      <c r="H211" s="66">
        <v>0</v>
      </c>
      <c r="I211" s="6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</row>
    <row r="212" spans="1:224" s="25" customFormat="1" ht="30" customHeight="1" x14ac:dyDescent="0.25">
      <c r="A212" s="34"/>
      <c r="B212" s="38"/>
      <c r="C212" s="119"/>
      <c r="D212" s="61"/>
      <c r="E212" s="24"/>
      <c r="F212" s="24"/>
      <c r="G212" s="56"/>
      <c r="H212" s="66">
        <v>0</v>
      </c>
      <c r="I212" s="6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</row>
    <row r="213" spans="1:224" s="25" customFormat="1" ht="30" customHeight="1" x14ac:dyDescent="0.25">
      <c r="A213" s="34"/>
      <c r="B213" s="38"/>
      <c r="C213" s="119"/>
      <c r="D213" s="61"/>
      <c r="E213" s="24"/>
      <c r="F213" s="24"/>
      <c r="G213" s="56"/>
      <c r="H213" s="66">
        <v>0</v>
      </c>
      <c r="I213" s="6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</row>
    <row r="214" spans="1:224" s="25" customFormat="1" ht="30" customHeight="1" x14ac:dyDescent="0.25">
      <c r="A214" s="34"/>
      <c r="B214" s="38"/>
      <c r="C214" s="119"/>
      <c r="D214" s="61"/>
      <c r="E214" s="24"/>
      <c r="F214" s="24"/>
      <c r="G214" s="56"/>
      <c r="H214" s="66">
        <v>0</v>
      </c>
      <c r="I214" s="6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</row>
    <row r="215" spans="1:224" s="25" customFormat="1" ht="30" customHeight="1" x14ac:dyDescent="0.25">
      <c r="A215" s="34"/>
      <c r="B215" s="38"/>
      <c r="C215" s="119"/>
      <c r="D215" s="61"/>
      <c r="E215" s="24"/>
      <c r="F215" s="24"/>
      <c r="G215" s="56"/>
      <c r="H215" s="66">
        <v>0</v>
      </c>
      <c r="I215" s="6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</row>
    <row r="216" spans="1:224" s="50" customFormat="1" ht="30" customHeight="1" x14ac:dyDescent="0.25">
      <c r="A216" s="34"/>
      <c r="B216" s="38"/>
      <c r="C216" s="47"/>
      <c r="D216" s="48"/>
      <c r="E216" s="48"/>
      <c r="F216" s="48"/>
      <c r="G216" s="52"/>
      <c r="H216" s="66">
        <v>0</v>
      </c>
      <c r="I216" s="49"/>
    </row>
    <row r="217" spans="1:224" s="25" customFormat="1" ht="30" customHeight="1" x14ac:dyDescent="0.25">
      <c r="A217" s="34"/>
      <c r="B217" s="38"/>
      <c r="C217" s="119"/>
      <c r="D217" s="42"/>
      <c r="E217" s="24"/>
      <c r="F217" s="24"/>
      <c r="G217" s="56"/>
      <c r="H217" s="66">
        <v>0</v>
      </c>
      <c r="I217" s="5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</row>
    <row r="218" spans="1:224" s="25" customFormat="1" ht="30" customHeight="1" x14ac:dyDescent="0.25">
      <c r="A218" s="34"/>
      <c r="B218" s="38"/>
      <c r="C218" s="119"/>
      <c r="D218" s="42"/>
      <c r="E218" s="24"/>
      <c r="F218" s="24"/>
      <c r="G218" s="56"/>
      <c r="H218" s="66">
        <v>0</v>
      </c>
      <c r="I218" s="5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</row>
    <row r="219" spans="1:224" s="25" customFormat="1" ht="30" customHeight="1" x14ac:dyDescent="0.25">
      <c r="A219" s="34"/>
      <c r="B219" s="38"/>
      <c r="C219" s="119"/>
      <c r="D219" s="42"/>
      <c r="E219" s="24"/>
      <c r="F219" s="24"/>
      <c r="G219" s="56"/>
      <c r="H219" s="66">
        <v>0</v>
      </c>
      <c r="I219" s="5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</row>
    <row r="220" spans="1:224" s="25" customFormat="1" ht="30" customHeight="1" x14ac:dyDescent="0.25">
      <c r="A220" s="34"/>
      <c r="B220" s="38"/>
      <c r="C220" s="41"/>
      <c r="D220" s="42"/>
      <c r="E220" s="24"/>
      <c r="F220" s="24"/>
      <c r="G220" s="56"/>
      <c r="H220" s="66">
        <v>0</v>
      </c>
      <c r="I220" s="32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</row>
    <row r="221" spans="1:224" s="25" customFormat="1" ht="30" customHeight="1" x14ac:dyDescent="0.25">
      <c r="A221" s="34"/>
      <c r="B221" s="38"/>
      <c r="C221" s="119"/>
      <c r="D221" s="42"/>
      <c r="E221" s="24"/>
      <c r="F221" s="24"/>
      <c r="G221" s="56"/>
      <c r="H221" s="66">
        <v>0</v>
      </c>
      <c r="I221" s="5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</row>
    <row r="222" spans="1:224" s="25" customFormat="1" ht="30" customHeight="1" x14ac:dyDescent="0.25">
      <c r="A222" s="34"/>
      <c r="B222" s="38"/>
      <c r="C222" s="40"/>
      <c r="D222" s="42"/>
      <c r="E222" s="24"/>
      <c r="F222" s="24"/>
      <c r="G222" s="56"/>
      <c r="H222" s="66">
        <v>0</v>
      </c>
      <c r="I222" s="4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</row>
    <row r="223" spans="1:224" s="25" customFormat="1" ht="30" customHeight="1" x14ac:dyDescent="0.25">
      <c r="A223" s="34"/>
      <c r="B223" s="38"/>
      <c r="C223" s="40"/>
      <c r="D223" s="42"/>
      <c r="E223" s="24"/>
      <c r="F223" s="24"/>
      <c r="G223" s="56"/>
      <c r="H223" s="66">
        <v>0</v>
      </c>
      <c r="I223" s="4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</row>
    <row r="224" spans="1:224" s="25" customFormat="1" ht="30" customHeight="1" x14ac:dyDescent="0.25">
      <c r="A224" s="34"/>
      <c r="B224" s="38"/>
      <c r="C224" s="119"/>
      <c r="D224" s="42"/>
      <c r="E224" s="24"/>
      <c r="F224" s="24"/>
      <c r="G224" s="56"/>
      <c r="H224" s="66">
        <v>0</v>
      </c>
      <c r="I224" s="4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</row>
    <row r="225" spans="1:224" s="25" customFormat="1" ht="30" customHeight="1" x14ac:dyDescent="0.25">
      <c r="A225" s="34"/>
      <c r="B225" s="38"/>
      <c r="C225" s="119"/>
      <c r="D225" s="42"/>
      <c r="E225" s="24"/>
      <c r="F225" s="24"/>
      <c r="G225" s="56"/>
      <c r="H225" s="66">
        <v>0</v>
      </c>
      <c r="I225" s="5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</row>
    <row r="226" spans="1:224" s="25" customFormat="1" ht="30" customHeight="1" x14ac:dyDescent="0.25">
      <c r="A226" s="34"/>
      <c r="B226" s="38"/>
      <c r="C226" s="40"/>
      <c r="D226" s="42"/>
      <c r="E226" s="24"/>
      <c r="F226" s="24"/>
      <c r="G226" s="56"/>
      <c r="H226" s="66">
        <v>0</v>
      </c>
      <c r="I226" s="4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</row>
    <row r="227" spans="1:224" s="25" customFormat="1" ht="30" customHeight="1" x14ac:dyDescent="0.25">
      <c r="A227" s="34"/>
      <c r="B227" s="38"/>
      <c r="C227" s="119"/>
      <c r="D227" s="42"/>
      <c r="E227" s="24"/>
      <c r="F227" s="24"/>
      <c r="G227" s="56"/>
      <c r="H227" s="66">
        <v>0</v>
      </c>
      <c r="I227" s="5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</row>
    <row r="228" spans="1:224" s="23" customFormat="1" ht="30" customHeight="1" x14ac:dyDescent="0.25">
      <c r="A228" s="34"/>
      <c r="B228" s="38"/>
      <c r="C228" s="38"/>
      <c r="D228" s="61"/>
      <c r="E228" s="24"/>
      <c r="F228" s="63"/>
      <c r="G228" s="21"/>
      <c r="H228" s="66">
        <v>0</v>
      </c>
      <c r="I228" s="6"/>
    </row>
    <row r="229" spans="1:224" s="25" customFormat="1" ht="30" customHeight="1" x14ac:dyDescent="0.25">
      <c r="A229" s="34"/>
      <c r="B229" s="38"/>
      <c r="C229" s="119"/>
      <c r="D229" s="42"/>
      <c r="E229" s="24"/>
      <c r="F229" s="24"/>
      <c r="G229" s="56"/>
      <c r="H229" s="66">
        <v>0</v>
      </c>
      <c r="I229" s="4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</row>
    <row r="230" spans="1:224" s="25" customFormat="1" ht="30" customHeight="1" x14ac:dyDescent="0.25">
      <c r="A230" s="34"/>
      <c r="B230" s="38"/>
      <c r="C230" s="44"/>
      <c r="D230" s="42"/>
      <c r="E230" s="24"/>
      <c r="F230" s="24"/>
      <c r="G230" s="56"/>
      <c r="H230" s="66">
        <v>0</v>
      </c>
      <c r="I230" s="4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</row>
    <row r="231" spans="1:224" s="25" customFormat="1" ht="30" customHeight="1" x14ac:dyDescent="0.25">
      <c r="A231" s="34"/>
      <c r="B231" s="38"/>
      <c r="C231" s="41"/>
      <c r="D231" s="42"/>
      <c r="E231" s="24"/>
      <c r="F231" s="24"/>
      <c r="G231" s="56"/>
      <c r="H231" s="66">
        <v>0</v>
      </c>
      <c r="I231" s="4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</row>
    <row r="232" spans="1:224" s="25" customFormat="1" ht="30" customHeight="1" x14ac:dyDescent="0.25">
      <c r="A232" s="34"/>
      <c r="B232" s="38"/>
      <c r="C232" s="41"/>
      <c r="D232" s="42"/>
      <c r="E232" s="24"/>
      <c r="F232" s="24"/>
      <c r="G232" s="56"/>
      <c r="H232" s="66">
        <v>0</v>
      </c>
      <c r="I232" s="32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</row>
    <row r="233" spans="1:224" s="25" customFormat="1" ht="30" customHeight="1" x14ac:dyDescent="0.25">
      <c r="A233" s="34"/>
      <c r="B233" s="38"/>
      <c r="C233" s="41"/>
      <c r="D233" s="42"/>
      <c r="E233" s="24"/>
      <c r="F233" s="24"/>
      <c r="G233" s="52"/>
      <c r="H233" s="66">
        <v>0</v>
      </c>
      <c r="I233" s="5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</row>
    <row r="234" spans="1:224" s="25" customFormat="1" ht="30" customHeight="1" x14ac:dyDescent="0.25">
      <c r="A234" s="34"/>
      <c r="B234" s="38"/>
      <c r="C234" s="38"/>
      <c r="D234" s="61"/>
      <c r="E234" s="24"/>
      <c r="F234" s="63"/>
      <c r="G234" s="21"/>
      <c r="H234" s="66">
        <v>0</v>
      </c>
      <c r="I234" s="6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</row>
    <row r="235" spans="1:224" s="25" customFormat="1" ht="30" customHeight="1" x14ac:dyDescent="0.25">
      <c r="A235" s="34"/>
      <c r="B235" s="38"/>
      <c r="C235" s="38"/>
      <c r="D235" s="42"/>
      <c r="E235" s="24"/>
      <c r="F235" s="24"/>
      <c r="G235" s="56"/>
      <c r="H235" s="66">
        <v>0</v>
      </c>
      <c r="I235" s="5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</row>
    <row r="236" spans="1:224" s="25" customFormat="1" ht="30" customHeight="1" x14ac:dyDescent="0.25">
      <c r="A236" s="34"/>
      <c r="B236" s="38"/>
      <c r="C236" s="38"/>
      <c r="D236" s="42"/>
      <c r="E236" s="24"/>
      <c r="F236" s="24"/>
      <c r="G236" s="56"/>
      <c r="H236" s="66">
        <v>0</v>
      </c>
      <c r="I236" s="5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</row>
    <row r="237" spans="1:224" s="25" customFormat="1" ht="30" customHeight="1" x14ac:dyDescent="0.25">
      <c r="A237" s="34"/>
      <c r="B237" s="38"/>
      <c r="C237" s="40"/>
      <c r="D237" s="42"/>
      <c r="E237" s="24"/>
      <c r="F237" s="24"/>
      <c r="G237" s="56"/>
      <c r="H237" s="66">
        <v>0</v>
      </c>
      <c r="I237" s="5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</row>
    <row r="238" spans="1:224" s="25" customFormat="1" ht="30" customHeight="1" x14ac:dyDescent="0.25">
      <c r="A238" s="34"/>
      <c r="B238" s="38"/>
      <c r="C238" s="40"/>
      <c r="D238" s="42"/>
      <c r="E238" s="24"/>
      <c r="F238" s="24"/>
      <c r="G238" s="56"/>
      <c r="H238" s="66">
        <v>0</v>
      </c>
      <c r="I238" s="5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</row>
    <row r="239" spans="1:224" s="25" customFormat="1" ht="30" customHeight="1" x14ac:dyDescent="0.25">
      <c r="A239" s="34"/>
      <c r="B239" s="38"/>
      <c r="C239" s="40"/>
      <c r="D239" s="42"/>
      <c r="E239" s="24"/>
      <c r="F239" s="24"/>
      <c r="G239" s="56"/>
      <c r="H239" s="66">
        <v>0</v>
      </c>
      <c r="I239" s="5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</row>
    <row r="240" spans="1:224" s="25" customFormat="1" ht="30" customHeight="1" x14ac:dyDescent="0.25">
      <c r="A240" s="34"/>
      <c r="B240" s="38"/>
      <c r="C240" s="40"/>
      <c r="D240" s="42"/>
      <c r="E240" s="24"/>
      <c r="F240" s="24"/>
      <c r="G240" s="56"/>
      <c r="H240" s="66">
        <v>0</v>
      </c>
      <c r="I240" s="5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</row>
    <row r="241" spans="1:224" s="25" customFormat="1" ht="30" customHeight="1" x14ac:dyDescent="0.25">
      <c r="A241" s="34"/>
      <c r="B241" s="38"/>
      <c r="C241" s="40"/>
      <c r="D241" s="42"/>
      <c r="E241" s="24"/>
      <c r="F241" s="24"/>
      <c r="G241" s="56"/>
      <c r="H241" s="66">
        <v>0</v>
      </c>
      <c r="I241" s="5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</row>
    <row r="242" spans="1:224" s="25" customFormat="1" ht="30" customHeight="1" x14ac:dyDescent="0.25">
      <c r="A242" s="34"/>
      <c r="B242" s="38"/>
      <c r="C242" s="40"/>
      <c r="D242" s="42"/>
      <c r="E242" s="20"/>
      <c r="F242" s="20"/>
      <c r="G242" s="56"/>
      <c r="H242" s="66">
        <v>0</v>
      </c>
      <c r="I242" s="5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</row>
    <row r="243" spans="1:224" s="25" customFormat="1" ht="30" customHeight="1" x14ac:dyDescent="0.25">
      <c r="A243" s="34"/>
      <c r="B243" s="38"/>
      <c r="C243" s="40"/>
      <c r="D243" s="42"/>
      <c r="E243" s="24"/>
      <c r="F243" s="24"/>
      <c r="G243" s="56"/>
      <c r="H243" s="66">
        <v>0</v>
      </c>
      <c r="I243" s="5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</row>
    <row r="244" spans="1:224" s="25" customFormat="1" ht="30" customHeight="1" x14ac:dyDescent="0.25">
      <c r="A244" s="34"/>
      <c r="B244" s="38"/>
      <c r="C244" s="40"/>
      <c r="D244" s="42"/>
      <c r="E244" s="24"/>
      <c r="F244" s="24"/>
      <c r="G244" s="56"/>
      <c r="H244" s="66">
        <v>0</v>
      </c>
      <c r="I244" s="5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</row>
    <row r="245" spans="1:224" s="25" customFormat="1" ht="30" customHeight="1" x14ac:dyDescent="0.25">
      <c r="A245" s="34"/>
      <c r="B245" s="38"/>
      <c r="C245" s="40"/>
      <c r="D245" s="42"/>
      <c r="E245" s="24"/>
      <c r="F245" s="24"/>
      <c r="G245" s="56"/>
      <c r="H245" s="66">
        <v>0</v>
      </c>
      <c r="I245" s="5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</row>
    <row r="246" spans="1:224" s="25" customFormat="1" ht="30" customHeight="1" x14ac:dyDescent="0.25">
      <c r="A246" s="34"/>
      <c r="B246" s="38"/>
      <c r="C246" s="40"/>
      <c r="D246" s="42"/>
      <c r="E246" s="24"/>
      <c r="F246" s="24"/>
      <c r="G246" s="56"/>
      <c r="H246" s="66">
        <v>0</v>
      </c>
      <c r="I246" s="5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</row>
    <row r="247" spans="1:224" s="23" customFormat="1" ht="30" customHeight="1" x14ac:dyDescent="0.25">
      <c r="A247" s="34"/>
      <c r="B247" s="38"/>
      <c r="C247" s="40"/>
      <c r="D247" s="42"/>
      <c r="E247" s="24"/>
      <c r="F247" s="24"/>
      <c r="G247" s="56"/>
      <c r="H247" s="66">
        <v>0</v>
      </c>
      <c r="I247" s="53"/>
    </row>
    <row r="248" spans="1:224" s="23" customFormat="1" ht="30" customHeight="1" x14ac:dyDescent="0.25">
      <c r="A248" s="34"/>
      <c r="B248" s="38"/>
      <c r="C248" s="41"/>
      <c r="D248" s="42"/>
      <c r="E248" s="20"/>
      <c r="F248" s="20"/>
      <c r="G248" s="56"/>
      <c r="H248" s="66">
        <v>0</v>
      </c>
      <c r="I248" s="53"/>
    </row>
    <row r="249" spans="1:224" s="23" customFormat="1" ht="30" customHeight="1" x14ac:dyDescent="0.25">
      <c r="A249" s="34"/>
      <c r="B249" s="38"/>
      <c r="C249" s="41"/>
      <c r="D249" s="42"/>
      <c r="E249" s="24"/>
      <c r="F249" s="24"/>
      <c r="G249" s="56"/>
      <c r="H249" s="66">
        <v>0</v>
      </c>
      <c r="I249" s="53"/>
    </row>
    <row r="250" spans="1:224" s="25" customFormat="1" ht="30" customHeight="1" x14ac:dyDescent="0.25">
      <c r="A250" s="34"/>
      <c r="B250" s="38"/>
      <c r="C250" s="41"/>
      <c r="D250" s="42"/>
      <c r="E250" s="20"/>
      <c r="F250" s="20"/>
      <c r="G250" s="56"/>
      <c r="H250" s="66">
        <v>0</v>
      </c>
      <c r="I250" s="5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</row>
    <row r="251" spans="1:224" s="25" customFormat="1" ht="30" customHeight="1" x14ac:dyDescent="0.25">
      <c r="A251" s="34"/>
      <c r="B251" s="38"/>
      <c r="C251" s="41"/>
      <c r="D251" s="42"/>
      <c r="E251" s="24"/>
      <c r="F251" s="24"/>
      <c r="G251" s="56"/>
      <c r="H251" s="66">
        <v>0</v>
      </c>
      <c r="I251" s="5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</row>
    <row r="252" spans="1:224" s="25" customFormat="1" ht="30" customHeight="1" x14ac:dyDescent="0.25">
      <c r="A252" s="34"/>
      <c r="B252" s="38"/>
      <c r="C252" s="41"/>
      <c r="D252" s="42"/>
      <c r="E252" s="24"/>
      <c r="F252" s="24"/>
      <c r="G252" s="56"/>
      <c r="H252" s="66">
        <v>0</v>
      </c>
      <c r="I252" s="5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</row>
    <row r="253" spans="1:224" s="25" customFormat="1" ht="30" customHeight="1" x14ac:dyDescent="0.25">
      <c r="A253" s="34"/>
      <c r="B253" s="38"/>
      <c r="C253" s="41"/>
      <c r="D253" s="42"/>
      <c r="E253" s="24"/>
      <c r="F253" s="24"/>
      <c r="G253" s="56"/>
      <c r="H253" s="66">
        <v>0</v>
      </c>
      <c r="I253" s="5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</row>
    <row r="254" spans="1:224" s="25" customFormat="1" ht="30" customHeight="1" x14ac:dyDescent="0.25">
      <c r="A254" s="34"/>
      <c r="B254" s="38"/>
      <c r="C254" s="41"/>
      <c r="D254" s="42"/>
      <c r="E254" s="24"/>
      <c r="F254" s="24"/>
      <c r="G254" s="56"/>
      <c r="H254" s="66">
        <v>0</v>
      </c>
      <c r="I254" s="5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</row>
    <row r="255" spans="1:224" s="25" customFormat="1" ht="30" customHeight="1" x14ac:dyDescent="0.25">
      <c r="A255" s="34"/>
      <c r="B255" s="38"/>
      <c r="C255" s="41"/>
      <c r="D255" s="42"/>
      <c r="E255" s="20"/>
      <c r="F255" s="20"/>
      <c r="G255" s="56"/>
      <c r="H255" s="66">
        <v>0</v>
      </c>
      <c r="I255" s="5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</row>
    <row r="256" spans="1:224" s="25" customFormat="1" ht="30" customHeight="1" x14ac:dyDescent="0.25">
      <c r="A256" s="34"/>
      <c r="B256" s="38"/>
      <c r="C256" s="41"/>
      <c r="D256" s="42"/>
      <c r="E256" s="24"/>
      <c r="F256" s="24"/>
      <c r="G256" s="56"/>
      <c r="H256" s="66">
        <v>0</v>
      </c>
      <c r="I256" s="5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</row>
    <row r="257" spans="1:224" s="25" customFormat="1" ht="30" customHeight="1" x14ac:dyDescent="0.25">
      <c r="A257" s="34"/>
      <c r="B257" s="38"/>
      <c r="C257" s="41"/>
      <c r="D257" s="42"/>
      <c r="E257" s="24"/>
      <c r="F257" s="24"/>
      <c r="G257" s="56"/>
      <c r="H257" s="66">
        <v>0</v>
      </c>
      <c r="I257" s="5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</row>
    <row r="258" spans="1:224" s="25" customFormat="1" ht="30" customHeight="1" x14ac:dyDescent="0.25">
      <c r="A258" s="34"/>
      <c r="B258" s="38"/>
      <c r="C258" s="41"/>
      <c r="D258" s="42"/>
      <c r="E258" s="24"/>
      <c r="F258" s="24"/>
      <c r="G258" s="56"/>
      <c r="H258" s="66">
        <v>0</v>
      </c>
      <c r="I258" s="5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</row>
    <row r="259" spans="1:224" s="25" customFormat="1" ht="30" customHeight="1" x14ac:dyDescent="0.25">
      <c r="A259" s="34"/>
      <c r="B259" s="38"/>
      <c r="C259" s="41"/>
      <c r="D259" s="42"/>
      <c r="E259" s="24"/>
      <c r="F259" s="24"/>
      <c r="G259" s="56"/>
      <c r="H259" s="66">
        <v>0</v>
      </c>
      <c r="I259" s="5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</row>
    <row r="260" spans="1:224" s="25" customFormat="1" ht="30" customHeight="1" x14ac:dyDescent="0.25">
      <c r="A260" s="34"/>
      <c r="B260" s="38"/>
      <c r="C260" s="41"/>
      <c r="D260" s="42"/>
      <c r="E260" s="20"/>
      <c r="F260" s="20"/>
      <c r="G260" s="56"/>
      <c r="H260" s="66">
        <v>0</v>
      </c>
      <c r="I260" s="5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</row>
    <row r="261" spans="1:224" s="25" customFormat="1" ht="30" customHeight="1" x14ac:dyDescent="0.25">
      <c r="A261" s="34"/>
      <c r="B261" s="38"/>
      <c r="C261" s="41"/>
      <c r="D261" s="42"/>
      <c r="E261" s="24"/>
      <c r="F261" s="24"/>
      <c r="G261" s="56"/>
      <c r="H261" s="66">
        <v>0</v>
      </c>
      <c r="I261" s="5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</row>
    <row r="262" spans="1:224" s="25" customFormat="1" ht="30" customHeight="1" x14ac:dyDescent="0.25">
      <c r="A262" s="34"/>
      <c r="B262" s="38"/>
      <c r="C262" s="119"/>
      <c r="D262" s="42"/>
      <c r="E262" s="20"/>
      <c r="F262" s="20"/>
      <c r="G262" s="56"/>
      <c r="H262" s="66">
        <v>0</v>
      </c>
      <c r="I262" s="5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</row>
    <row r="263" spans="1:224" s="25" customFormat="1" ht="30" customHeight="1" x14ac:dyDescent="0.25">
      <c r="A263" s="34">
        <f t="shared" ref="A263:A282" si="1">A262+1</f>
        <v>1</v>
      </c>
      <c r="B263" s="38"/>
      <c r="C263" s="119"/>
      <c r="D263" s="42"/>
      <c r="E263" s="24"/>
      <c r="F263" s="24"/>
      <c r="G263" s="56"/>
      <c r="H263" s="66">
        <v>0</v>
      </c>
      <c r="I263" s="5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</row>
    <row r="264" spans="1:224" s="25" customFormat="1" ht="30" customHeight="1" x14ac:dyDescent="0.25">
      <c r="A264" s="34">
        <f t="shared" si="1"/>
        <v>2</v>
      </c>
      <c r="B264" s="38"/>
      <c r="C264" s="119"/>
      <c r="D264" s="42"/>
      <c r="E264" s="24"/>
      <c r="F264" s="24"/>
      <c r="G264" s="56"/>
      <c r="H264" s="66">
        <v>0</v>
      </c>
      <c r="I264" s="5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</row>
    <row r="265" spans="1:224" s="25" customFormat="1" ht="30" customHeight="1" x14ac:dyDescent="0.25">
      <c r="A265" s="34">
        <f t="shared" si="1"/>
        <v>3</v>
      </c>
      <c r="B265" s="38"/>
      <c r="C265" s="119"/>
      <c r="D265" s="42"/>
      <c r="E265" s="24"/>
      <c r="F265" s="24"/>
      <c r="G265" s="56"/>
      <c r="H265" s="66">
        <v>0</v>
      </c>
      <c r="I265" s="5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</row>
    <row r="266" spans="1:224" s="25" customFormat="1" ht="30" customHeight="1" x14ac:dyDescent="0.25">
      <c r="A266" s="34">
        <f t="shared" si="1"/>
        <v>4</v>
      </c>
      <c r="B266" s="38"/>
      <c r="C266" s="119"/>
      <c r="D266" s="42"/>
      <c r="E266" s="24"/>
      <c r="F266" s="24"/>
      <c r="G266" s="56"/>
      <c r="H266" s="66">
        <v>0</v>
      </c>
      <c r="I266" s="5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</row>
    <row r="267" spans="1:224" s="25" customFormat="1" ht="30" customHeight="1" x14ac:dyDescent="0.25">
      <c r="A267" s="34">
        <f t="shared" si="1"/>
        <v>5</v>
      </c>
      <c r="B267" s="38"/>
      <c r="C267" s="119"/>
      <c r="D267" s="42"/>
      <c r="E267" s="24"/>
      <c r="F267" s="24"/>
      <c r="G267" s="56"/>
      <c r="H267" s="66">
        <v>0</v>
      </c>
      <c r="I267" s="5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</row>
    <row r="268" spans="1:224" s="25" customFormat="1" ht="30" customHeight="1" x14ac:dyDescent="0.25">
      <c r="A268" s="34">
        <f t="shared" si="1"/>
        <v>6</v>
      </c>
      <c r="B268" s="38"/>
      <c r="C268" s="119"/>
      <c r="D268" s="42"/>
      <c r="E268" s="24"/>
      <c r="F268" s="24"/>
      <c r="G268" s="56"/>
      <c r="H268" s="66">
        <v>0</v>
      </c>
      <c r="I268" s="5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</row>
    <row r="269" spans="1:224" s="25" customFormat="1" ht="30" customHeight="1" x14ac:dyDescent="0.25">
      <c r="A269" s="34">
        <f t="shared" si="1"/>
        <v>7</v>
      </c>
      <c r="B269" s="38"/>
      <c r="C269" s="119"/>
      <c r="D269" s="42"/>
      <c r="E269" s="20"/>
      <c r="F269" s="20"/>
      <c r="G269" s="56"/>
      <c r="H269" s="66">
        <v>0</v>
      </c>
      <c r="I269" s="5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</row>
    <row r="270" spans="1:224" s="25" customFormat="1" ht="30" customHeight="1" x14ac:dyDescent="0.25">
      <c r="A270" s="34">
        <f t="shared" si="1"/>
        <v>8</v>
      </c>
      <c r="B270" s="38"/>
      <c r="C270" s="119"/>
      <c r="D270" s="42"/>
      <c r="E270" s="20"/>
      <c r="F270" s="20"/>
      <c r="G270" s="56"/>
      <c r="H270" s="66">
        <v>0</v>
      </c>
      <c r="I270" s="5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</row>
    <row r="271" spans="1:224" s="25" customFormat="1" ht="30" customHeight="1" x14ac:dyDescent="0.25">
      <c r="A271" s="34">
        <f t="shared" si="1"/>
        <v>9</v>
      </c>
      <c r="B271" s="38"/>
      <c r="C271" s="119"/>
      <c r="D271" s="42"/>
      <c r="E271" s="24"/>
      <c r="F271" s="24"/>
      <c r="G271" s="56"/>
      <c r="H271" s="66">
        <v>0</v>
      </c>
      <c r="I271" s="5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</row>
    <row r="272" spans="1:224" s="25" customFormat="1" ht="30" customHeight="1" x14ac:dyDescent="0.25">
      <c r="A272" s="34">
        <f t="shared" si="1"/>
        <v>10</v>
      </c>
      <c r="B272" s="38"/>
      <c r="C272" s="119"/>
      <c r="D272" s="42"/>
      <c r="E272" s="24"/>
      <c r="F272" s="24"/>
      <c r="G272" s="56"/>
      <c r="H272" s="66">
        <v>0</v>
      </c>
      <c r="I272" s="5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</row>
    <row r="273" spans="1:224" s="25" customFormat="1" ht="30" customHeight="1" x14ac:dyDescent="0.25">
      <c r="A273" s="34">
        <f t="shared" si="1"/>
        <v>11</v>
      </c>
      <c r="B273" s="38"/>
      <c r="C273" s="119"/>
      <c r="D273" s="42"/>
      <c r="E273" s="24"/>
      <c r="F273" s="24"/>
      <c r="G273" s="56"/>
      <c r="H273" s="66">
        <v>0</v>
      </c>
      <c r="I273" s="5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</row>
    <row r="274" spans="1:224" s="25" customFormat="1" ht="30" customHeight="1" x14ac:dyDescent="0.25">
      <c r="A274" s="34">
        <f t="shared" si="1"/>
        <v>12</v>
      </c>
      <c r="B274" s="38"/>
      <c r="C274" s="119"/>
      <c r="D274" s="42"/>
      <c r="E274" s="20"/>
      <c r="F274" s="20"/>
      <c r="G274" s="56"/>
      <c r="H274" s="66">
        <v>0</v>
      </c>
      <c r="I274" s="5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</row>
    <row r="275" spans="1:224" s="25" customFormat="1" ht="30" customHeight="1" x14ac:dyDescent="0.25">
      <c r="A275" s="34">
        <f t="shared" si="1"/>
        <v>13</v>
      </c>
      <c r="B275" s="38"/>
      <c r="C275" s="119"/>
      <c r="D275" s="42"/>
      <c r="E275" s="24"/>
      <c r="F275" s="24"/>
      <c r="G275" s="56"/>
      <c r="H275" s="66">
        <v>0</v>
      </c>
      <c r="I275" s="5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</row>
    <row r="276" spans="1:224" s="25" customFormat="1" ht="30" customHeight="1" x14ac:dyDescent="0.25">
      <c r="A276" s="34">
        <f t="shared" si="1"/>
        <v>14</v>
      </c>
      <c r="B276" s="38"/>
      <c r="C276" s="119"/>
      <c r="D276" s="42"/>
      <c r="E276" s="24"/>
      <c r="F276" s="24"/>
      <c r="G276" s="56"/>
      <c r="H276" s="66">
        <v>0</v>
      </c>
      <c r="I276" s="5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</row>
    <row r="277" spans="1:224" s="25" customFormat="1" ht="30" customHeight="1" x14ac:dyDescent="0.25">
      <c r="A277" s="34">
        <f t="shared" si="1"/>
        <v>15</v>
      </c>
      <c r="B277" s="38"/>
      <c r="C277" s="119"/>
      <c r="D277" s="42"/>
      <c r="E277" s="20"/>
      <c r="F277" s="20"/>
      <c r="G277" s="56"/>
      <c r="H277" s="66">
        <v>0</v>
      </c>
      <c r="I277" s="5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</row>
    <row r="278" spans="1:224" s="25" customFormat="1" ht="30" customHeight="1" x14ac:dyDescent="0.25">
      <c r="A278" s="34">
        <f t="shared" si="1"/>
        <v>16</v>
      </c>
      <c r="B278" s="38"/>
      <c r="C278" s="119"/>
      <c r="D278" s="42"/>
      <c r="E278" s="24"/>
      <c r="F278" s="24"/>
      <c r="G278" s="56"/>
      <c r="H278" s="66">
        <v>0</v>
      </c>
      <c r="I278" s="5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</row>
    <row r="279" spans="1:224" s="25" customFormat="1" ht="30" customHeight="1" x14ac:dyDescent="0.25">
      <c r="A279" s="34">
        <f t="shared" si="1"/>
        <v>17</v>
      </c>
      <c r="B279" s="38"/>
      <c r="C279" s="119"/>
      <c r="D279" s="42"/>
      <c r="E279" s="24"/>
      <c r="F279" s="24"/>
      <c r="G279" s="56"/>
      <c r="H279" s="66">
        <v>0</v>
      </c>
      <c r="I279" s="5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</row>
    <row r="280" spans="1:224" s="25" customFormat="1" ht="30" customHeight="1" x14ac:dyDescent="0.25">
      <c r="A280" s="34">
        <f t="shared" si="1"/>
        <v>18</v>
      </c>
      <c r="B280" s="38"/>
      <c r="C280" s="119"/>
      <c r="D280" s="42"/>
      <c r="E280" s="24"/>
      <c r="F280" s="24"/>
      <c r="G280" s="56"/>
      <c r="H280" s="66">
        <v>0</v>
      </c>
      <c r="I280" s="5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</row>
    <row r="281" spans="1:224" s="25" customFormat="1" ht="30" customHeight="1" x14ac:dyDescent="0.25">
      <c r="A281" s="34">
        <f t="shared" si="1"/>
        <v>19</v>
      </c>
      <c r="B281" s="38"/>
      <c r="C281" s="119"/>
      <c r="D281" s="42"/>
      <c r="E281" s="24"/>
      <c r="F281" s="24"/>
      <c r="G281" s="56"/>
      <c r="H281" s="66">
        <v>0</v>
      </c>
      <c r="I281" s="5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</row>
    <row r="282" spans="1:224" s="25" customFormat="1" ht="30" customHeight="1" x14ac:dyDescent="0.25">
      <c r="A282" s="34">
        <f t="shared" si="1"/>
        <v>20</v>
      </c>
      <c r="B282" s="38"/>
      <c r="C282" s="119"/>
      <c r="D282" s="42"/>
      <c r="E282" s="20"/>
      <c r="F282" s="20"/>
      <c r="G282" s="56"/>
      <c r="H282" s="66">
        <v>0</v>
      </c>
      <c r="I282" s="5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</row>
    <row r="283" spans="1:224" s="25" customFormat="1" ht="30" customHeight="1" x14ac:dyDescent="0.25">
      <c r="A283" s="34">
        <f t="shared" ref="A283:A346" si="2">A282+1</f>
        <v>21</v>
      </c>
      <c r="B283" s="38"/>
      <c r="C283" s="119"/>
      <c r="D283" s="42"/>
      <c r="E283" s="24"/>
      <c r="F283" s="24"/>
      <c r="G283" s="56"/>
      <c r="H283" s="66">
        <v>0</v>
      </c>
      <c r="I283" s="5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</row>
    <row r="284" spans="1:224" s="25" customFormat="1" ht="30" customHeight="1" x14ac:dyDescent="0.25">
      <c r="A284" s="34">
        <f t="shared" si="2"/>
        <v>22</v>
      </c>
      <c r="B284" s="38"/>
      <c r="C284" s="119"/>
      <c r="D284" s="42"/>
      <c r="E284" s="24"/>
      <c r="F284" s="24"/>
      <c r="G284" s="56"/>
      <c r="H284" s="66">
        <v>0</v>
      </c>
      <c r="I284" s="5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</row>
    <row r="285" spans="1:224" s="25" customFormat="1" ht="30" customHeight="1" x14ac:dyDescent="0.25">
      <c r="A285" s="34">
        <f t="shared" si="2"/>
        <v>23</v>
      </c>
      <c r="B285" s="38"/>
      <c r="C285" s="119"/>
      <c r="D285" s="42"/>
      <c r="E285" s="20"/>
      <c r="F285" s="20"/>
      <c r="G285" s="56"/>
      <c r="H285" s="66">
        <v>0</v>
      </c>
      <c r="I285" s="5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</row>
    <row r="286" spans="1:224" s="25" customFormat="1" ht="30" customHeight="1" x14ac:dyDescent="0.25">
      <c r="A286" s="34">
        <f t="shared" si="2"/>
        <v>24</v>
      </c>
      <c r="B286" s="38"/>
      <c r="C286" s="119"/>
      <c r="D286" s="42"/>
      <c r="E286" s="20"/>
      <c r="F286" s="20"/>
      <c r="G286" s="56"/>
      <c r="H286" s="66">
        <v>0</v>
      </c>
      <c r="I286" s="5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</row>
    <row r="287" spans="1:224" s="25" customFormat="1" ht="30" customHeight="1" x14ac:dyDescent="0.25">
      <c r="A287" s="34">
        <f t="shared" si="2"/>
        <v>25</v>
      </c>
      <c r="B287" s="38"/>
      <c r="C287" s="119"/>
      <c r="D287" s="42"/>
      <c r="E287" s="24"/>
      <c r="F287" s="24"/>
      <c r="G287" s="56"/>
      <c r="H287" s="66">
        <v>0</v>
      </c>
      <c r="I287" s="5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</row>
    <row r="288" spans="1:224" s="25" customFormat="1" ht="30" customHeight="1" x14ac:dyDescent="0.25">
      <c r="A288" s="34">
        <f t="shared" si="2"/>
        <v>26</v>
      </c>
      <c r="B288" s="38"/>
      <c r="C288" s="119"/>
      <c r="D288" s="42"/>
      <c r="E288" s="24"/>
      <c r="F288" s="24"/>
      <c r="G288" s="56"/>
      <c r="H288" s="66">
        <v>0</v>
      </c>
      <c r="I288" s="5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</row>
    <row r="289" spans="1:224" s="25" customFormat="1" ht="30" customHeight="1" x14ac:dyDescent="0.25">
      <c r="A289" s="34">
        <f t="shared" si="2"/>
        <v>27</v>
      </c>
      <c r="B289" s="38"/>
      <c r="C289" s="119"/>
      <c r="D289" s="42"/>
      <c r="E289" s="24"/>
      <c r="F289" s="24"/>
      <c r="G289" s="56"/>
      <c r="H289" s="66">
        <v>0</v>
      </c>
      <c r="I289" s="5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</row>
    <row r="290" spans="1:224" s="25" customFormat="1" ht="30" customHeight="1" x14ac:dyDescent="0.25">
      <c r="A290" s="34">
        <f t="shared" si="2"/>
        <v>28</v>
      </c>
      <c r="B290" s="38"/>
      <c r="C290" s="119"/>
      <c r="D290" s="42"/>
      <c r="E290" s="20"/>
      <c r="F290" s="20"/>
      <c r="G290" s="56"/>
      <c r="H290" s="66">
        <v>0</v>
      </c>
      <c r="I290" s="5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</row>
    <row r="291" spans="1:224" s="25" customFormat="1" ht="30" customHeight="1" x14ac:dyDescent="0.25">
      <c r="A291" s="34">
        <f t="shared" si="2"/>
        <v>29</v>
      </c>
      <c r="B291" s="38"/>
      <c r="C291" s="119"/>
      <c r="D291" s="42"/>
      <c r="E291" s="20"/>
      <c r="F291" s="20"/>
      <c r="G291" s="56"/>
      <c r="H291" s="66">
        <v>0</v>
      </c>
      <c r="I291" s="5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</row>
    <row r="292" spans="1:224" s="25" customFormat="1" ht="30" customHeight="1" x14ac:dyDescent="0.25">
      <c r="A292" s="34">
        <f t="shared" si="2"/>
        <v>30</v>
      </c>
      <c r="B292" s="38"/>
      <c r="C292" s="119"/>
      <c r="D292" s="42"/>
      <c r="E292" s="24"/>
      <c r="F292" s="24"/>
      <c r="G292" s="56"/>
      <c r="H292" s="66">
        <v>0</v>
      </c>
      <c r="I292" s="5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</row>
    <row r="293" spans="1:224" s="25" customFormat="1" ht="30" customHeight="1" x14ac:dyDescent="0.25">
      <c r="A293" s="34">
        <f t="shared" si="2"/>
        <v>31</v>
      </c>
      <c r="B293" s="38"/>
      <c r="C293" s="119"/>
      <c r="D293" s="42"/>
      <c r="E293" s="24"/>
      <c r="F293" s="24"/>
      <c r="G293" s="56"/>
      <c r="H293" s="66">
        <v>0</v>
      </c>
      <c r="I293" s="5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</row>
    <row r="294" spans="1:224" s="25" customFormat="1" ht="30" customHeight="1" x14ac:dyDescent="0.25">
      <c r="A294" s="34">
        <f t="shared" si="2"/>
        <v>32</v>
      </c>
      <c r="B294" s="38"/>
      <c r="C294" s="119"/>
      <c r="D294" s="42"/>
      <c r="E294" s="24"/>
      <c r="F294" s="24"/>
      <c r="G294" s="56"/>
      <c r="H294" s="66">
        <v>0</v>
      </c>
      <c r="I294" s="5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</row>
    <row r="295" spans="1:224" s="25" customFormat="1" ht="30" customHeight="1" x14ac:dyDescent="0.25">
      <c r="A295" s="34">
        <f t="shared" si="2"/>
        <v>33</v>
      </c>
      <c r="B295" s="38"/>
      <c r="C295" s="119"/>
      <c r="D295" s="42"/>
      <c r="E295" s="24"/>
      <c r="F295" s="24"/>
      <c r="G295" s="56"/>
      <c r="H295" s="66">
        <v>0</v>
      </c>
      <c r="I295" s="5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</row>
    <row r="296" spans="1:224" s="25" customFormat="1" ht="30" customHeight="1" x14ac:dyDescent="0.25">
      <c r="A296" s="34">
        <f t="shared" si="2"/>
        <v>34</v>
      </c>
      <c r="B296" s="38"/>
      <c r="C296" s="119"/>
      <c r="D296" s="42"/>
      <c r="E296" s="24"/>
      <c r="F296" s="24"/>
      <c r="G296" s="56"/>
      <c r="H296" s="66">
        <v>0</v>
      </c>
      <c r="I296" s="5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</row>
    <row r="297" spans="1:224" s="25" customFormat="1" ht="30" customHeight="1" x14ac:dyDescent="0.25">
      <c r="A297" s="34">
        <f t="shared" si="2"/>
        <v>35</v>
      </c>
      <c r="B297" s="38"/>
      <c r="C297" s="119"/>
      <c r="D297" s="42"/>
      <c r="E297" s="24"/>
      <c r="F297" s="24"/>
      <c r="G297" s="56"/>
      <c r="H297" s="66">
        <v>0</v>
      </c>
      <c r="I297" s="5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  <c r="GD297" s="23"/>
      <c r="GE297" s="23"/>
      <c r="GF297" s="23"/>
      <c r="GG297" s="23"/>
      <c r="GH297" s="23"/>
      <c r="GI297" s="23"/>
      <c r="GJ297" s="23"/>
      <c r="GK297" s="23"/>
      <c r="GL297" s="23"/>
      <c r="GM297" s="23"/>
      <c r="GN297" s="23"/>
      <c r="GO297" s="23"/>
      <c r="GP297" s="23"/>
      <c r="GQ297" s="23"/>
      <c r="GR297" s="23"/>
      <c r="GS297" s="23"/>
      <c r="GT297" s="23"/>
      <c r="GU297" s="23"/>
      <c r="GV297" s="23"/>
      <c r="GW297" s="23"/>
      <c r="GX297" s="23"/>
      <c r="GY297" s="23"/>
      <c r="GZ297" s="23"/>
      <c r="HA297" s="23"/>
      <c r="HB297" s="23"/>
      <c r="HC297" s="23"/>
      <c r="HD297" s="23"/>
      <c r="HE297" s="23"/>
      <c r="HF297" s="23"/>
      <c r="HG297" s="23"/>
      <c r="HH297" s="23"/>
      <c r="HI297" s="23"/>
      <c r="HJ297" s="23"/>
      <c r="HK297" s="23"/>
      <c r="HL297" s="23"/>
      <c r="HM297" s="23"/>
      <c r="HN297" s="23"/>
      <c r="HO297" s="23"/>
      <c r="HP297" s="23"/>
    </row>
    <row r="298" spans="1:224" s="25" customFormat="1" ht="30" customHeight="1" x14ac:dyDescent="0.25">
      <c r="A298" s="34">
        <f t="shared" si="2"/>
        <v>36</v>
      </c>
      <c r="B298" s="38"/>
      <c r="C298" s="119"/>
      <c r="D298" s="42"/>
      <c r="E298" s="24"/>
      <c r="F298" s="24"/>
      <c r="G298" s="56"/>
      <c r="H298" s="66">
        <v>0</v>
      </c>
      <c r="I298" s="5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</row>
    <row r="299" spans="1:224" s="25" customFormat="1" ht="30" customHeight="1" x14ac:dyDescent="0.25">
      <c r="A299" s="34">
        <f t="shared" si="2"/>
        <v>37</v>
      </c>
      <c r="B299" s="38"/>
      <c r="C299" s="119"/>
      <c r="D299" s="42"/>
      <c r="E299" s="20"/>
      <c r="F299" s="20"/>
      <c r="G299" s="56"/>
      <c r="H299" s="66">
        <v>0</v>
      </c>
      <c r="I299" s="5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</row>
    <row r="300" spans="1:224" s="25" customFormat="1" ht="30" customHeight="1" x14ac:dyDescent="0.25">
      <c r="A300" s="34">
        <f t="shared" si="2"/>
        <v>38</v>
      </c>
      <c r="B300" s="38"/>
      <c r="C300" s="119"/>
      <c r="D300" s="42"/>
      <c r="E300" s="24"/>
      <c r="F300" s="24"/>
      <c r="G300" s="56"/>
      <c r="H300" s="66">
        <v>0</v>
      </c>
      <c r="I300" s="5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</row>
    <row r="301" spans="1:224" s="25" customFormat="1" ht="30" customHeight="1" x14ac:dyDescent="0.25">
      <c r="A301" s="34">
        <f t="shared" si="2"/>
        <v>39</v>
      </c>
      <c r="B301" s="38"/>
      <c r="C301" s="119"/>
      <c r="D301" s="42"/>
      <c r="E301" s="24"/>
      <c r="F301" s="24"/>
      <c r="G301" s="56"/>
      <c r="H301" s="66">
        <v>0</v>
      </c>
      <c r="I301" s="5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</row>
    <row r="302" spans="1:224" s="25" customFormat="1" ht="30" customHeight="1" x14ac:dyDescent="0.25">
      <c r="A302" s="34">
        <f t="shared" si="2"/>
        <v>40</v>
      </c>
      <c r="B302" s="38"/>
      <c r="C302" s="119"/>
      <c r="D302" s="42"/>
      <c r="E302" s="24"/>
      <c r="F302" s="24"/>
      <c r="G302" s="56"/>
      <c r="H302" s="66">
        <v>0</v>
      </c>
      <c r="I302" s="5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</row>
    <row r="303" spans="1:224" s="25" customFormat="1" ht="30" customHeight="1" x14ac:dyDescent="0.25">
      <c r="A303" s="34">
        <f t="shared" si="2"/>
        <v>41</v>
      </c>
      <c r="B303" s="38"/>
      <c r="C303" s="119"/>
      <c r="D303" s="42"/>
      <c r="E303" s="24"/>
      <c r="F303" s="24"/>
      <c r="G303" s="56"/>
      <c r="H303" s="66">
        <v>0</v>
      </c>
      <c r="I303" s="5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</row>
    <row r="304" spans="1:224" s="25" customFormat="1" ht="30" customHeight="1" x14ac:dyDescent="0.25">
      <c r="A304" s="34">
        <f t="shared" si="2"/>
        <v>42</v>
      </c>
      <c r="B304" s="38"/>
      <c r="C304" s="119"/>
      <c r="D304" s="42"/>
      <c r="E304" s="20"/>
      <c r="F304" s="20"/>
      <c r="G304" s="56"/>
      <c r="H304" s="66">
        <v>0</v>
      </c>
      <c r="I304" s="5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</row>
    <row r="305" spans="1:224" s="25" customFormat="1" ht="30" customHeight="1" x14ac:dyDescent="0.25">
      <c r="A305" s="34">
        <f t="shared" si="2"/>
        <v>43</v>
      </c>
      <c r="B305" s="38"/>
      <c r="C305" s="119"/>
      <c r="D305" s="42"/>
      <c r="E305" s="24"/>
      <c r="F305" s="24"/>
      <c r="G305" s="56"/>
      <c r="H305" s="66">
        <v>0</v>
      </c>
      <c r="I305" s="5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</row>
    <row r="306" spans="1:224" s="25" customFormat="1" ht="30" customHeight="1" x14ac:dyDescent="0.25">
      <c r="A306" s="34">
        <f t="shared" si="2"/>
        <v>44</v>
      </c>
      <c r="B306" s="38"/>
      <c r="C306" s="119"/>
      <c r="D306" s="42"/>
      <c r="E306" s="24"/>
      <c r="F306" s="24"/>
      <c r="G306" s="56"/>
      <c r="H306" s="66">
        <v>0</v>
      </c>
      <c r="I306" s="5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</row>
    <row r="307" spans="1:224" s="25" customFormat="1" ht="30" customHeight="1" x14ac:dyDescent="0.25">
      <c r="A307" s="34">
        <f t="shared" si="2"/>
        <v>45</v>
      </c>
      <c r="B307" s="38"/>
      <c r="C307" s="119"/>
      <c r="D307" s="42"/>
      <c r="E307" s="24"/>
      <c r="F307" s="24"/>
      <c r="G307" s="56"/>
      <c r="H307" s="66">
        <v>0</v>
      </c>
      <c r="I307" s="5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</row>
    <row r="308" spans="1:224" s="25" customFormat="1" ht="30" customHeight="1" x14ac:dyDescent="0.25">
      <c r="A308" s="34">
        <f t="shared" si="2"/>
        <v>46</v>
      </c>
      <c r="B308" s="38"/>
      <c r="C308" s="119"/>
      <c r="D308" s="42"/>
      <c r="E308" s="24"/>
      <c r="F308" s="24"/>
      <c r="G308" s="56"/>
      <c r="H308" s="66">
        <v>0</v>
      </c>
      <c r="I308" s="5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</row>
    <row r="309" spans="1:224" s="25" customFormat="1" ht="30" customHeight="1" x14ac:dyDescent="0.25">
      <c r="A309" s="34">
        <f t="shared" si="2"/>
        <v>47</v>
      </c>
      <c r="B309" s="38"/>
      <c r="C309" s="119"/>
      <c r="D309" s="42"/>
      <c r="E309" s="24"/>
      <c r="F309" s="24"/>
      <c r="G309" s="56"/>
      <c r="H309" s="66">
        <v>0</v>
      </c>
      <c r="I309" s="5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</row>
    <row r="310" spans="1:224" s="25" customFormat="1" ht="30" customHeight="1" x14ac:dyDescent="0.25">
      <c r="A310" s="34">
        <f t="shared" si="2"/>
        <v>48</v>
      </c>
      <c r="B310" s="38"/>
      <c r="C310" s="119"/>
      <c r="D310" s="42"/>
      <c r="E310" s="24"/>
      <c r="F310" s="24"/>
      <c r="G310" s="56"/>
      <c r="H310" s="66">
        <v>0</v>
      </c>
      <c r="I310" s="5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</row>
    <row r="311" spans="1:224" s="25" customFormat="1" ht="30" customHeight="1" x14ac:dyDescent="0.25">
      <c r="A311" s="34">
        <f t="shared" si="2"/>
        <v>49</v>
      </c>
      <c r="B311" s="38"/>
      <c r="C311" s="119"/>
      <c r="D311" s="42"/>
      <c r="E311" s="24"/>
      <c r="F311" s="24"/>
      <c r="G311" s="56"/>
      <c r="H311" s="66">
        <v>0</v>
      </c>
      <c r="I311" s="5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</row>
    <row r="312" spans="1:224" s="25" customFormat="1" ht="30" customHeight="1" x14ac:dyDescent="0.25">
      <c r="A312" s="34">
        <f t="shared" si="2"/>
        <v>50</v>
      </c>
      <c r="B312" s="38"/>
      <c r="C312" s="119"/>
      <c r="D312" s="42"/>
      <c r="E312" s="24"/>
      <c r="F312" s="24"/>
      <c r="G312" s="56"/>
      <c r="H312" s="66">
        <v>0</v>
      </c>
      <c r="I312" s="5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</row>
    <row r="313" spans="1:224" s="25" customFormat="1" ht="30" customHeight="1" x14ac:dyDescent="0.25">
      <c r="A313" s="34">
        <f t="shared" si="2"/>
        <v>51</v>
      </c>
      <c r="B313" s="38"/>
      <c r="C313" s="119"/>
      <c r="D313" s="42"/>
      <c r="E313" s="24"/>
      <c r="F313" s="24"/>
      <c r="G313" s="56"/>
      <c r="H313" s="66">
        <v>0</v>
      </c>
      <c r="I313" s="5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</row>
    <row r="314" spans="1:224" s="25" customFormat="1" ht="30" customHeight="1" x14ac:dyDescent="0.25">
      <c r="A314" s="34">
        <f t="shared" si="2"/>
        <v>52</v>
      </c>
      <c r="B314" s="38"/>
      <c r="C314" s="119"/>
      <c r="D314" s="42"/>
      <c r="E314" s="24"/>
      <c r="F314" s="24"/>
      <c r="G314" s="56"/>
      <c r="H314" s="66">
        <v>0</v>
      </c>
      <c r="I314" s="5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</row>
    <row r="315" spans="1:224" s="25" customFormat="1" ht="30" customHeight="1" x14ac:dyDescent="0.25">
      <c r="A315" s="34">
        <f t="shared" si="2"/>
        <v>53</v>
      </c>
      <c r="B315" s="38"/>
      <c r="C315" s="119"/>
      <c r="D315" s="42"/>
      <c r="E315" s="20"/>
      <c r="F315" s="20"/>
      <c r="G315" s="56"/>
      <c r="H315" s="66">
        <v>0</v>
      </c>
      <c r="I315" s="5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</row>
    <row r="316" spans="1:224" s="25" customFormat="1" ht="30" customHeight="1" x14ac:dyDescent="0.25">
      <c r="A316" s="34">
        <f t="shared" si="2"/>
        <v>54</v>
      </c>
      <c r="B316" s="38"/>
      <c r="C316" s="119"/>
      <c r="D316" s="42"/>
      <c r="E316" s="24"/>
      <c r="F316" s="24"/>
      <c r="G316" s="56"/>
      <c r="H316" s="66">
        <v>0</v>
      </c>
      <c r="I316" s="5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</row>
    <row r="317" spans="1:224" s="25" customFormat="1" ht="30" customHeight="1" x14ac:dyDescent="0.25">
      <c r="A317" s="34">
        <f t="shared" si="2"/>
        <v>55</v>
      </c>
      <c r="B317" s="38"/>
      <c r="C317" s="119"/>
      <c r="D317" s="42"/>
      <c r="E317" s="24"/>
      <c r="F317" s="24"/>
      <c r="G317" s="56"/>
      <c r="H317" s="66">
        <v>0</v>
      </c>
      <c r="I317" s="5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</row>
    <row r="318" spans="1:224" s="25" customFormat="1" ht="30" customHeight="1" x14ac:dyDescent="0.25">
      <c r="A318" s="34">
        <f t="shared" si="2"/>
        <v>56</v>
      </c>
      <c r="B318" s="38"/>
      <c r="C318" s="119"/>
      <c r="D318" s="42"/>
      <c r="E318" s="24"/>
      <c r="F318" s="24"/>
      <c r="G318" s="56"/>
      <c r="H318" s="66">
        <v>0</v>
      </c>
      <c r="I318" s="5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  <c r="GD318" s="23"/>
      <c r="GE318" s="23"/>
      <c r="GF318" s="23"/>
      <c r="GG318" s="23"/>
      <c r="GH318" s="23"/>
      <c r="GI318" s="23"/>
      <c r="GJ318" s="23"/>
      <c r="GK318" s="23"/>
      <c r="GL318" s="23"/>
      <c r="GM318" s="23"/>
      <c r="GN318" s="23"/>
      <c r="GO318" s="23"/>
      <c r="GP318" s="23"/>
      <c r="GQ318" s="23"/>
      <c r="GR318" s="23"/>
      <c r="GS318" s="23"/>
      <c r="GT318" s="23"/>
      <c r="GU318" s="23"/>
      <c r="GV318" s="23"/>
      <c r="GW318" s="23"/>
      <c r="GX318" s="23"/>
      <c r="GY318" s="23"/>
      <c r="GZ318" s="23"/>
      <c r="HA318" s="23"/>
      <c r="HB318" s="23"/>
      <c r="HC318" s="23"/>
      <c r="HD318" s="23"/>
      <c r="HE318" s="23"/>
      <c r="HF318" s="23"/>
      <c r="HG318" s="23"/>
      <c r="HH318" s="23"/>
      <c r="HI318" s="23"/>
      <c r="HJ318" s="23"/>
      <c r="HK318" s="23"/>
      <c r="HL318" s="23"/>
      <c r="HM318" s="23"/>
      <c r="HN318" s="23"/>
      <c r="HO318" s="23"/>
      <c r="HP318" s="23"/>
    </row>
    <row r="319" spans="1:224" s="25" customFormat="1" ht="30" customHeight="1" x14ac:dyDescent="0.25">
      <c r="A319" s="34">
        <f t="shared" si="2"/>
        <v>57</v>
      </c>
      <c r="B319" s="38"/>
      <c r="C319" s="119"/>
      <c r="D319" s="42"/>
      <c r="E319" s="24"/>
      <c r="F319" s="24"/>
      <c r="G319" s="56"/>
      <c r="H319" s="66">
        <v>0</v>
      </c>
      <c r="I319" s="5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  <c r="GF319" s="23"/>
      <c r="GG319" s="23"/>
      <c r="GH319" s="23"/>
      <c r="GI319" s="23"/>
      <c r="GJ319" s="23"/>
      <c r="GK319" s="23"/>
      <c r="GL319" s="23"/>
      <c r="GM319" s="23"/>
      <c r="GN319" s="23"/>
      <c r="GO319" s="23"/>
      <c r="GP319" s="23"/>
      <c r="GQ319" s="23"/>
      <c r="GR319" s="23"/>
      <c r="GS319" s="23"/>
      <c r="GT319" s="23"/>
      <c r="GU319" s="23"/>
      <c r="GV319" s="23"/>
      <c r="GW319" s="23"/>
      <c r="GX319" s="23"/>
      <c r="GY319" s="23"/>
      <c r="GZ319" s="23"/>
      <c r="HA319" s="23"/>
      <c r="HB319" s="23"/>
      <c r="HC319" s="23"/>
      <c r="HD319" s="23"/>
      <c r="HE319" s="23"/>
      <c r="HF319" s="23"/>
      <c r="HG319" s="23"/>
      <c r="HH319" s="23"/>
      <c r="HI319" s="23"/>
      <c r="HJ319" s="23"/>
      <c r="HK319" s="23"/>
      <c r="HL319" s="23"/>
      <c r="HM319" s="23"/>
      <c r="HN319" s="23"/>
      <c r="HO319" s="23"/>
      <c r="HP319" s="23"/>
    </row>
    <row r="320" spans="1:224" s="25" customFormat="1" ht="30" customHeight="1" x14ac:dyDescent="0.25">
      <c r="A320" s="34">
        <f t="shared" si="2"/>
        <v>58</v>
      </c>
      <c r="B320" s="38"/>
      <c r="C320" s="119"/>
      <c r="D320" s="42"/>
      <c r="E320" s="20"/>
      <c r="F320" s="20"/>
      <c r="G320" s="56"/>
      <c r="H320" s="66">
        <v>0</v>
      </c>
      <c r="I320" s="5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</row>
    <row r="321" spans="1:224" s="25" customFormat="1" ht="30" customHeight="1" x14ac:dyDescent="0.25">
      <c r="A321" s="34">
        <f t="shared" si="2"/>
        <v>59</v>
      </c>
      <c r="B321" s="38"/>
      <c r="C321" s="119"/>
      <c r="D321" s="42"/>
      <c r="E321" s="24"/>
      <c r="F321" s="24"/>
      <c r="G321" s="56"/>
      <c r="H321" s="66">
        <v>0</v>
      </c>
      <c r="I321" s="5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</row>
    <row r="322" spans="1:224" s="25" customFormat="1" ht="30" customHeight="1" x14ac:dyDescent="0.25">
      <c r="A322" s="34">
        <f t="shared" si="2"/>
        <v>60</v>
      </c>
      <c r="B322" s="38"/>
      <c r="C322" s="119"/>
      <c r="D322" s="42"/>
      <c r="E322" s="24"/>
      <c r="F322" s="24"/>
      <c r="G322" s="56"/>
      <c r="H322" s="66">
        <v>0</v>
      </c>
      <c r="I322" s="5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</row>
    <row r="323" spans="1:224" s="25" customFormat="1" ht="30" customHeight="1" x14ac:dyDescent="0.25">
      <c r="A323" s="34">
        <f t="shared" si="2"/>
        <v>61</v>
      </c>
      <c r="B323" s="38"/>
      <c r="C323" s="119"/>
      <c r="D323" s="42"/>
      <c r="E323" s="24"/>
      <c r="F323" s="24"/>
      <c r="G323" s="56"/>
      <c r="H323" s="66">
        <v>0</v>
      </c>
      <c r="I323" s="5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  <c r="GD323" s="23"/>
      <c r="GE323" s="23"/>
      <c r="GF323" s="23"/>
      <c r="GG323" s="23"/>
      <c r="GH323" s="23"/>
      <c r="GI323" s="23"/>
      <c r="GJ323" s="23"/>
      <c r="GK323" s="23"/>
      <c r="GL323" s="23"/>
      <c r="GM323" s="23"/>
      <c r="GN323" s="23"/>
      <c r="GO323" s="23"/>
      <c r="GP323" s="23"/>
      <c r="GQ323" s="23"/>
      <c r="GR323" s="23"/>
      <c r="GS323" s="23"/>
      <c r="GT323" s="23"/>
      <c r="GU323" s="23"/>
      <c r="GV323" s="23"/>
      <c r="GW323" s="23"/>
      <c r="GX323" s="23"/>
      <c r="GY323" s="23"/>
      <c r="GZ323" s="23"/>
      <c r="HA323" s="23"/>
      <c r="HB323" s="23"/>
      <c r="HC323" s="23"/>
      <c r="HD323" s="23"/>
      <c r="HE323" s="23"/>
      <c r="HF323" s="23"/>
      <c r="HG323" s="23"/>
      <c r="HH323" s="23"/>
      <c r="HI323" s="23"/>
      <c r="HJ323" s="23"/>
      <c r="HK323" s="23"/>
      <c r="HL323" s="23"/>
      <c r="HM323" s="23"/>
      <c r="HN323" s="23"/>
      <c r="HO323" s="23"/>
      <c r="HP323" s="23"/>
    </row>
    <row r="324" spans="1:224" s="25" customFormat="1" ht="30" customHeight="1" x14ac:dyDescent="0.25">
      <c r="A324" s="34">
        <f t="shared" si="2"/>
        <v>62</v>
      </c>
      <c r="B324" s="38"/>
      <c r="C324" s="119"/>
      <c r="D324" s="42"/>
      <c r="E324" s="24"/>
      <c r="F324" s="24"/>
      <c r="G324" s="56"/>
      <c r="H324" s="66">
        <v>0</v>
      </c>
      <c r="I324" s="5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</row>
    <row r="325" spans="1:224" s="25" customFormat="1" ht="30" customHeight="1" x14ac:dyDescent="0.25">
      <c r="A325" s="34">
        <f t="shared" si="2"/>
        <v>63</v>
      </c>
      <c r="B325" s="38"/>
      <c r="C325" s="44"/>
      <c r="D325" s="42"/>
      <c r="E325" s="24"/>
      <c r="F325" s="24"/>
      <c r="G325" s="56"/>
      <c r="H325" s="66">
        <v>0</v>
      </c>
      <c r="I325" s="5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</row>
    <row r="326" spans="1:224" s="25" customFormat="1" ht="30" customHeight="1" x14ac:dyDescent="0.25">
      <c r="A326" s="34">
        <f t="shared" si="2"/>
        <v>64</v>
      </c>
      <c r="B326" s="38"/>
      <c r="C326" s="44"/>
      <c r="D326" s="42"/>
      <c r="E326" s="24"/>
      <c r="F326" s="24"/>
      <c r="G326" s="56"/>
      <c r="H326" s="66">
        <v>0</v>
      </c>
      <c r="I326" s="5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</row>
    <row r="327" spans="1:224" s="25" customFormat="1" ht="30" customHeight="1" x14ac:dyDescent="0.25">
      <c r="A327" s="34">
        <f t="shared" si="2"/>
        <v>65</v>
      </c>
      <c r="B327" s="38"/>
      <c r="C327" s="44"/>
      <c r="D327" s="42"/>
      <c r="E327" s="24"/>
      <c r="F327" s="24"/>
      <c r="G327" s="56"/>
      <c r="H327" s="66">
        <v>0</v>
      </c>
      <c r="I327" s="5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</row>
    <row r="328" spans="1:224" s="25" customFormat="1" ht="30" customHeight="1" x14ac:dyDescent="0.25">
      <c r="A328" s="34">
        <f t="shared" si="2"/>
        <v>66</v>
      </c>
      <c r="B328" s="38"/>
      <c r="C328" s="44"/>
      <c r="D328" s="42"/>
      <c r="E328" s="20"/>
      <c r="F328" s="20"/>
      <c r="G328" s="56"/>
      <c r="H328" s="66">
        <v>0</v>
      </c>
      <c r="I328" s="5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</row>
    <row r="329" spans="1:224" s="25" customFormat="1" ht="30" customHeight="1" x14ac:dyDescent="0.25">
      <c r="A329" s="34">
        <f t="shared" si="2"/>
        <v>67</v>
      </c>
      <c r="B329" s="38"/>
      <c r="C329" s="44"/>
      <c r="D329" s="42"/>
      <c r="E329" s="24"/>
      <c r="F329" s="24"/>
      <c r="G329" s="56"/>
      <c r="H329" s="66">
        <v>0</v>
      </c>
      <c r="I329" s="5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</row>
    <row r="330" spans="1:224" s="25" customFormat="1" ht="30" customHeight="1" x14ac:dyDescent="0.25">
      <c r="A330" s="34">
        <f t="shared" si="2"/>
        <v>68</v>
      </c>
      <c r="B330" s="38"/>
      <c r="C330" s="44"/>
      <c r="D330" s="42"/>
      <c r="E330" s="20"/>
      <c r="F330" s="20"/>
      <c r="G330" s="56"/>
      <c r="H330" s="66">
        <v>0</v>
      </c>
      <c r="I330" s="5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</row>
    <row r="331" spans="1:224" s="25" customFormat="1" ht="30" customHeight="1" x14ac:dyDescent="0.25">
      <c r="A331" s="34">
        <f t="shared" si="2"/>
        <v>69</v>
      </c>
      <c r="B331" s="38"/>
      <c r="C331" s="44"/>
      <c r="D331" s="42"/>
      <c r="E331" s="24"/>
      <c r="F331" s="24"/>
      <c r="G331" s="56"/>
      <c r="H331" s="66">
        <v>0</v>
      </c>
      <c r="I331" s="5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  <c r="GD331" s="23"/>
      <c r="GE331" s="23"/>
      <c r="GF331" s="23"/>
      <c r="GG331" s="23"/>
      <c r="GH331" s="23"/>
      <c r="GI331" s="23"/>
      <c r="GJ331" s="23"/>
      <c r="GK331" s="23"/>
      <c r="GL331" s="23"/>
      <c r="GM331" s="23"/>
      <c r="GN331" s="23"/>
      <c r="GO331" s="23"/>
      <c r="GP331" s="23"/>
      <c r="GQ331" s="23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  <c r="HH331" s="23"/>
      <c r="HI331" s="23"/>
      <c r="HJ331" s="23"/>
      <c r="HK331" s="23"/>
      <c r="HL331" s="23"/>
      <c r="HM331" s="23"/>
      <c r="HN331" s="23"/>
      <c r="HO331" s="23"/>
      <c r="HP331" s="23"/>
    </row>
    <row r="332" spans="1:224" s="25" customFormat="1" ht="30" customHeight="1" x14ac:dyDescent="0.25">
      <c r="A332" s="34">
        <f t="shared" si="2"/>
        <v>70</v>
      </c>
      <c r="B332" s="38"/>
      <c r="C332" s="44"/>
      <c r="D332" s="42"/>
      <c r="E332" s="24"/>
      <c r="F332" s="24"/>
      <c r="G332" s="56"/>
      <c r="H332" s="66">
        <v>0</v>
      </c>
      <c r="I332" s="5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  <c r="GB332" s="23"/>
      <c r="GC332" s="23"/>
      <c r="GD332" s="23"/>
      <c r="GE332" s="23"/>
      <c r="GF332" s="23"/>
      <c r="GG332" s="23"/>
      <c r="GH332" s="23"/>
      <c r="GI332" s="23"/>
      <c r="GJ332" s="23"/>
      <c r="GK332" s="23"/>
      <c r="GL332" s="23"/>
      <c r="GM332" s="23"/>
      <c r="GN332" s="23"/>
      <c r="GO332" s="23"/>
      <c r="GP332" s="23"/>
      <c r="GQ332" s="23"/>
      <c r="GR332" s="23"/>
      <c r="GS332" s="23"/>
      <c r="GT332" s="23"/>
      <c r="GU332" s="23"/>
      <c r="GV332" s="23"/>
      <c r="GW332" s="23"/>
      <c r="GX332" s="23"/>
      <c r="GY332" s="23"/>
      <c r="GZ332" s="23"/>
      <c r="HA332" s="23"/>
      <c r="HB332" s="23"/>
      <c r="HC332" s="23"/>
      <c r="HD332" s="23"/>
      <c r="HE332" s="23"/>
      <c r="HF332" s="23"/>
      <c r="HG332" s="23"/>
      <c r="HH332" s="23"/>
      <c r="HI332" s="23"/>
      <c r="HJ332" s="23"/>
      <c r="HK332" s="23"/>
      <c r="HL332" s="23"/>
      <c r="HM332" s="23"/>
      <c r="HN332" s="23"/>
      <c r="HO332" s="23"/>
      <c r="HP332" s="23"/>
    </row>
    <row r="333" spans="1:224" s="25" customFormat="1" ht="30" customHeight="1" x14ac:dyDescent="0.25">
      <c r="A333" s="34">
        <f t="shared" si="2"/>
        <v>71</v>
      </c>
      <c r="B333" s="38"/>
      <c r="C333" s="44"/>
      <c r="D333" s="42"/>
      <c r="E333" s="24"/>
      <c r="F333" s="24"/>
      <c r="G333" s="56"/>
      <c r="H333" s="66">
        <v>0</v>
      </c>
      <c r="I333" s="5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3"/>
      <c r="FS333" s="23"/>
      <c r="FT333" s="23"/>
      <c r="FU333" s="23"/>
      <c r="FV333" s="23"/>
      <c r="FW333" s="23"/>
      <c r="FX333" s="23"/>
      <c r="FY333" s="23"/>
      <c r="FZ333" s="23"/>
      <c r="GA333" s="23"/>
      <c r="GB333" s="23"/>
      <c r="GC333" s="23"/>
      <c r="GD333" s="23"/>
      <c r="GE333" s="23"/>
      <c r="GF333" s="23"/>
      <c r="GG333" s="23"/>
      <c r="GH333" s="23"/>
      <c r="GI333" s="23"/>
      <c r="GJ333" s="23"/>
      <c r="GK333" s="23"/>
      <c r="GL333" s="23"/>
      <c r="GM333" s="23"/>
      <c r="GN333" s="23"/>
      <c r="GO333" s="23"/>
      <c r="GP333" s="23"/>
      <c r="GQ333" s="23"/>
      <c r="GR333" s="23"/>
      <c r="GS333" s="23"/>
      <c r="GT333" s="23"/>
      <c r="GU333" s="23"/>
      <c r="GV333" s="23"/>
      <c r="GW333" s="23"/>
      <c r="GX333" s="23"/>
      <c r="GY333" s="23"/>
      <c r="GZ333" s="23"/>
      <c r="HA333" s="23"/>
      <c r="HB333" s="23"/>
      <c r="HC333" s="23"/>
      <c r="HD333" s="23"/>
      <c r="HE333" s="23"/>
      <c r="HF333" s="23"/>
      <c r="HG333" s="23"/>
      <c r="HH333" s="23"/>
      <c r="HI333" s="23"/>
      <c r="HJ333" s="23"/>
      <c r="HK333" s="23"/>
      <c r="HL333" s="23"/>
      <c r="HM333" s="23"/>
      <c r="HN333" s="23"/>
      <c r="HO333" s="23"/>
      <c r="HP333" s="23"/>
    </row>
    <row r="334" spans="1:224" s="25" customFormat="1" ht="30" customHeight="1" x14ac:dyDescent="0.25">
      <c r="A334" s="34">
        <f t="shared" si="2"/>
        <v>72</v>
      </c>
      <c r="B334" s="38"/>
      <c r="C334" s="44"/>
      <c r="D334" s="42"/>
      <c r="E334" s="24"/>
      <c r="F334" s="24"/>
      <c r="G334" s="56"/>
      <c r="H334" s="66">
        <v>0</v>
      </c>
      <c r="I334" s="5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/>
      <c r="FP334" s="23"/>
      <c r="FQ334" s="23"/>
      <c r="FR334" s="23"/>
      <c r="FS334" s="23"/>
      <c r="FT334" s="23"/>
      <c r="FU334" s="23"/>
      <c r="FV334" s="23"/>
      <c r="FW334" s="23"/>
      <c r="FX334" s="23"/>
      <c r="FY334" s="23"/>
      <c r="FZ334" s="23"/>
      <c r="GA334" s="23"/>
      <c r="GB334" s="23"/>
      <c r="GC334" s="23"/>
      <c r="GD334" s="23"/>
      <c r="GE334" s="23"/>
      <c r="GF334" s="23"/>
      <c r="GG334" s="23"/>
      <c r="GH334" s="23"/>
      <c r="GI334" s="23"/>
      <c r="GJ334" s="23"/>
      <c r="GK334" s="23"/>
      <c r="GL334" s="23"/>
      <c r="GM334" s="23"/>
      <c r="GN334" s="23"/>
      <c r="GO334" s="23"/>
      <c r="GP334" s="23"/>
      <c r="GQ334" s="23"/>
      <c r="GR334" s="23"/>
      <c r="GS334" s="23"/>
      <c r="GT334" s="23"/>
      <c r="GU334" s="23"/>
      <c r="GV334" s="23"/>
      <c r="GW334" s="23"/>
      <c r="GX334" s="23"/>
      <c r="GY334" s="23"/>
      <c r="GZ334" s="23"/>
      <c r="HA334" s="23"/>
      <c r="HB334" s="23"/>
      <c r="HC334" s="23"/>
      <c r="HD334" s="23"/>
      <c r="HE334" s="23"/>
      <c r="HF334" s="23"/>
      <c r="HG334" s="23"/>
      <c r="HH334" s="23"/>
      <c r="HI334" s="23"/>
      <c r="HJ334" s="23"/>
      <c r="HK334" s="23"/>
      <c r="HL334" s="23"/>
      <c r="HM334" s="23"/>
      <c r="HN334" s="23"/>
      <c r="HO334" s="23"/>
      <c r="HP334" s="23"/>
    </row>
    <row r="335" spans="1:224" s="25" customFormat="1" ht="30" customHeight="1" x14ac:dyDescent="0.25">
      <c r="A335" s="34">
        <f t="shared" si="2"/>
        <v>73</v>
      </c>
      <c r="B335" s="38"/>
      <c r="C335" s="44"/>
      <c r="D335" s="42"/>
      <c r="E335" s="24"/>
      <c r="F335" s="24"/>
      <c r="G335" s="56"/>
      <c r="H335" s="66">
        <v>0</v>
      </c>
      <c r="I335" s="5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3"/>
      <c r="DM335" s="23"/>
      <c r="DN335" s="23"/>
      <c r="DO335" s="23"/>
      <c r="DP335" s="23"/>
      <c r="DQ335" s="23"/>
      <c r="DR335" s="23"/>
      <c r="DS335" s="23"/>
      <c r="DT335" s="23"/>
      <c r="DU335" s="23"/>
      <c r="DV335" s="23"/>
      <c r="DW335" s="23"/>
      <c r="DX335" s="23"/>
      <c r="DY335" s="23"/>
      <c r="DZ335" s="23"/>
      <c r="EA335" s="23"/>
      <c r="EB335" s="23"/>
      <c r="EC335" s="23"/>
      <c r="ED335" s="23"/>
      <c r="EE335" s="23"/>
      <c r="EF335" s="23"/>
      <c r="EG335" s="23"/>
      <c r="EH335" s="23"/>
      <c r="EI335" s="23"/>
      <c r="EJ335" s="23"/>
      <c r="EK335" s="23"/>
      <c r="EL335" s="23"/>
      <c r="EM335" s="23"/>
      <c r="EN335" s="23"/>
      <c r="EO335" s="23"/>
      <c r="EP335" s="23"/>
      <c r="EQ335" s="23"/>
      <c r="ER335" s="23"/>
      <c r="ES335" s="23"/>
      <c r="ET335" s="23"/>
      <c r="EU335" s="23"/>
      <c r="EV335" s="23"/>
      <c r="EW335" s="23"/>
      <c r="EX335" s="23"/>
      <c r="EY335" s="23"/>
      <c r="EZ335" s="23"/>
      <c r="FA335" s="23"/>
      <c r="FB335" s="23"/>
      <c r="FC335" s="23"/>
      <c r="FD335" s="23"/>
      <c r="FE335" s="23"/>
      <c r="FF335" s="23"/>
      <c r="FG335" s="23"/>
      <c r="FH335" s="23"/>
      <c r="FI335" s="23"/>
      <c r="FJ335" s="23"/>
      <c r="FK335" s="23"/>
      <c r="FL335" s="23"/>
      <c r="FM335" s="23"/>
      <c r="FN335" s="23"/>
      <c r="FO335" s="23"/>
      <c r="FP335" s="23"/>
      <c r="FQ335" s="23"/>
      <c r="FR335" s="23"/>
      <c r="FS335" s="23"/>
      <c r="FT335" s="23"/>
      <c r="FU335" s="23"/>
      <c r="FV335" s="23"/>
      <c r="FW335" s="23"/>
      <c r="FX335" s="23"/>
      <c r="FY335" s="23"/>
      <c r="FZ335" s="23"/>
      <c r="GA335" s="23"/>
      <c r="GB335" s="23"/>
      <c r="GC335" s="23"/>
      <c r="GD335" s="23"/>
      <c r="GE335" s="23"/>
      <c r="GF335" s="23"/>
      <c r="GG335" s="23"/>
      <c r="GH335" s="23"/>
      <c r="GI335" s="23"/>
      <c r="GJ335" s="23"/>
      <c r="GK335" s="23"/>
      <c r="GL335" s="23"/>
      <c r="GM335" s="23"/>
      <c r="GN335" s="23"/>
      <c r="GO335" s="23"/>
      <c r="GP335" s="23"/>
      <c r="GQ335" s="23"/>
      <c r="GR335" s="23"/>
      <c r="GS335" s="23"/>
      <c r="GT335" s="23"/>
      <c r="GU335" s="23"/>
      <c r="GV335" s="23"/>
      <c r="GW335" s="23"/>
      <c r="GX335" s="23"/>
      <c r="GY335" s="23"/>
      <c r="GZ335" s="23"/>
      <c r="HA335" s="23"/>
      <c r="HB335" s="23"/>
      <c r="HC335" s="23"/>
      <c r="HD335" s="23"/>
      <c r="HE335" s="23"/>
      <c r="HF335" s="23"/>
      <c r="HG335" s="23"/>
      <c r="HH335" s="23"/>
      <c r="HI335" s="23"/>
      <c r="HJ335" s="23"/>
      <c r="HK335" s="23"/>
      <c r="HL335" s="23"/>
      <c r="HM335" s="23"/>
      <c r="HN335" s="23"/>
      <c r="HO335" s="23"/>
      <c r="HP335" s="23"/>
    </row>
    <row r="336" spans="1:224" s="25" customFormat="1" ht="30" customHeight="1" x14ac:dyDescent="0.25">
      <c r="A336" s="34">
        <f t="shared" si="2"/>
        <v>74</v>
      </c>
      <c r="B336" s="38"/>
      <c r="C336" s="44"/>
      <c r="D336" s="42"/>
      <c r="E336" s="24"/>
      <c r="F336" s="24"/>
      <c r="G336" s="56"/>
      <c r="H336" s="66">
        <v>0</v>
      </c>
      <c r="I336" s="5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  <c r="DM336" s="23"/>
      <c r="DN336" s="23"/>
      <c r="DO336" s="23"/>
      <c r="DP336" s="23"/>
      <c r="DQ336" s="23"/>
      <c r="DR336" s="23"/>
      <c r="DS336" s="23"/>
      <c r="DT336" s="23"/>
      <c r="DU336" s="23"/>
      <c r="DV336" s="23"/>
      <c r="DW336" s="23"/>
      <c r="DX336" s="23"/>
      <c r="DY336" s="23"/>
      <c r="DZ336" s="23"/>
      <c r="EA336" s="23"/>
      <c r="EB336" s="23"/>
      <c r="EC336" s="23"/>
      <c r="ED336" s="23"/>
      <c r="EE336" s="23"/>
      <c r="EF336" s="23"/>
      <c r="EG336" s="23"/>
      <c r="EH336" s="23"/>
      <c r="EI336" s="23"/>
      <c r="EJ336" s="23"/>
      <c r="EK336" s="23"/>
      <c r="EL336" s="23"/>
      <c r="EM336" s="23"/>
      <c r="EN336" s="23"/>
      <c r="EO336" s="23"/>
      <c r="EP336" s="23"/>
      <c r="EQ336" s="23"/>
      <c r="ER336" s="23"/>
      <c r="ES336" s="23"/>
      <c r="ET336" s="23"/>
      <c r="EU336" s="23"/>
      <c r="EV336" s="23"/>
      <c r="EW336" s="23"/>
      <c r="EX336" s="23"/>
      <c r="EY336" s="23"/>
      <c r="EZ336" s="23"/>
      <c r="FA336" s="23"/>
      <c r="FB336" s="23"/>
      <c r="FC336" s="23"/>
      <c r="FD336" s="23"/>
      <c r="FE336" s="23"/>
      <c r="FF336" s="23"/>
      <c r="FG336" s="23"/>
      <c r="FH336" s="23"/>
      <c r="FI336" s="23"/>
      <c r="FJ336" s="23"/>
      <c r="FK336" s="23"/>
      <c r="FL336" s="23"/>
      <c r="FM336" s="23"/>
      <c r="FN336" s="23"/>
      <c r="FO336" s="23"/>
      <c r="FP336" s="23"/>
      <c r="FQ336" s="23"/>
      <c r="FR336" s="23"/>
      <c r="FS336" s="23"/>
      <c r="FT336" s="23"/>
      <c r="FU336" s="23"/>
      <c r="FV336" s="23"/>
      <c r="FW336" s="23"/>
      <c r="FX336" s="23"/>
      <c r="FY336" s="23"/>
      <c r="FZ336" s="23"/>
      <c r="GA336" s="23"/>
      <c r="GB336" s="23"/>
      <c r="GC336" s="23"/>
      <c r="GD336" s="23"/>
      <c r="GE336" s="23"/>
      <c r="GF336" s="23"/>
      <c r="GG336" s="23"/>
      <c r="GH336" s="23"/>
      <c r="GI336" s="23"/>
      <c r="GJ336" s="23"/>
      <c r="GK336" s="23"/>
      <c r="GL336" s="23"/>
      <c r="GM336" s="23"/>
      <c r="GN336" s="23"/>
      <c r="GO336" s="23"/>
      <c r="GP336" s="23"/>
      <c r="GQ336" s="23"/>
      <c r="GR336" s="23"/>
      <c r="GS336" s="23"/>
      <c r="GT336" s="23"/>
      <c r="GU336" s="23"/>
      <c r="GV336" s="23"/>
      <c r="GW336" s="23"/>
      <c r="GX336" s="23"/>
      <c r="GY336" s="23"/>
      <c r="GZ336" s="23"/>
      <c r="HA336" s="23"/>
      <c r="HB336" s="23"/>
      <c r="HC336" s="23"/>
      <c r="HD336" s="23"/>
      <c r="HE336" s="23"/>
      <c r="HF336" s="23"/>
      <c r="HG336" s="23"/>
      <c r="HH336" s="23"/>
      <c r="HI336" s="23"/>
      <c r="HJ336" s="23"/>
      <c r="HK336" s="23"/>
      <c r="HL336" s="23"/>
      <c r="HM336" s="23"/>
      <c r="HN336" s="23"/>
      <c r="HO336" s="23"/>
      <c r="HP336" s="23"/>
    </row>
    <row r="337" spans="1:224" s="25" customFormat="1" ht="30" customHeight="1" x14ac:dyDescent="0.25">
      <c r="A337" s="34">
        <f t="shared" si="2"/>
        <v>75</v>
      </c>
      <c r="B337" s="38"/>
      <c r="C337" s="44"/>
      <c r="D337" s="42"/>
      <c r="E337" s="24"/>
      <c r="F337" s="24"/>
      <c r="G337" s="56"/>
      <c r="H337" s="66">
        <v>0</v>
      </c>
      <c r="I337" s="5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/>
      <c r="FP337" s="23"/>
      <c r="FQ337" s="23"/>
      <c r="FR337" s="23"/>
      <c r="FS337" s="23"/>
      <c r="FT337" s="23"/>
      <c r="FU337" s="23"/>
      <c r="FV337" s="23"/>
      <c r="FW337" s="23"/>
      <c r="FX337" s="23"/>
      <c r="FY337" s="23"/>
      <c r="FZ337" s="23"/>
      <c r="GA337" s="23"/>
      <c r="GB337" s="23"/>
      <c r="GC337" s="23"/>
      <c r="GD337" s="23"/>
      <c r="GE337" s="23"/>
      <c r="GF337" s="23"/>
      <c r="GG337" s="23"/>
      <c r="GH337" s="23"/>
      <c r="GI337" s="23"/>
      <c r="GJ337" s="23"/>
      <c r="GK337" s="23"/>
      <c r="GL337" s="23"/>
      <c r="GM337" s="23"/>
      <c r="GN337" s="23"/>
      <c r="GO337" s="23"/>
      <c r="GP337" s="23"/>
      <c r="GQ337" s="23"/>
      <c r="GR337" s="23"/>
      <c r="GS337" s="23"/>
      <c r="GT337" s="23"/>
      <c r="GU337" s="23"/>
      <c r="GV337" s="23"/>
      <c r="GW337" s="23"/>
      <c r="GX337" s="23"/>
      <c r="GY337" s="23"/>
      <c r="GZ337" s="23"/>
      <c r="HA337" s="23"/>
      <c r="HB337" s="23"/>
      <c r="HC337" s="23"/>
      <c r="HD337" s="23"/>
      <c r="HE337" s="23"/>
      <c r="HF337" s="23"/>
      <c r="HG337" s="23"/>
      <c r="HH337" s="23"/>
      <c r="HI337" s="23"/>
      <c r="HJ337" s="23"/>
      <c r="HK337" s="23"/>
      <c r="HL337" s="23"/>
      <c r="HM337" s="23"/>
      <c r="HN337" s="23"/>
      <c r="HO337" s="23"/>
      <c r="HP337" s="23"/>
    </row>
    <row r="338" spans="1:224" s="25" customFormat="1" ht="30" customHeight="1" x14ac:dyDescent="0.25">
      <c r="A338" s="34">
        <f t="shared" si="2"/>
        <v>76</v>
      </c>
      <c r="B338" s="38"/>
      <c r="C338" s="44"/>
      <c r="D338" s="42"/>
      <c r="E338" s="24"/>
      <c r="F338" s="24"/>
      <c r="G338" s="56"/>
      <c r="H338" s="66">
        <v>0</v>
      </c>
      <c r="I338" s="5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  <c r="DJ338" s="23"/>
      <c r="DK338" s="23"/>
      <c r="DL338" s="23"/>
      <c r="DM338" s="23"/>
      <c r="DN338" s="23"/>
      <c r="DO338" s="23"/>
      <c r="DP338" s="23"/>
      <c r="DQ338" s="23"/>
      <c r="DR338" s="23"/>
      <c r="DS338" s="23"/>
      <c r="DT338" s="23"/>
      <c r="DU338" s="23"/>
      <c r="DV338" s="23"/>
      <c r="DW338" s="23"/>
      <c r="DX338" s="23"/>
      <c r="DY338" s="23"/>
      <c r="DZ338" s="23"/>
      <c r="EA338" s="23"/>
      <c r="EB338" s="23"/>
      <c r="EC338" s="23"/>
      <c r="ED338" s="23"/>
      <c r="EE338" s="23"/>
      <c r="EF338" s="23"/>
      <c r="EG338" s="23"/>
      <c r="EH338" s="23"/>
      <c r="EI338" s="23"/>
      <c r="EJ338" s="23"/>
      <c r="EK338" s="23"/>
      <c r="EL338" s="23"/>
      <c r="EM338" s="23"/>
      <c r="EN338" s="23"/>
      <c r="EO338" s="23"/>
      <c r="EP338" s="23"/>
      <c r="EQ338" s="23"/>
      <c r="ER338" s="23"/>
      <c r="ES338" s="23"/>
      <c r="ET338" s="23"/>
      <c r="EU338" s="23"/>
      <c r="EV338" s="23"/>
      <c r="EW338" s="23"/>
      <c r="EX338" s="23"/>
      <c r="EY338" s="23"/>
      <c r="EZ338" s="23"/>
      <c r="FA338" s="23"/>
      <c r="FB338" s="23"/>
      <c r="FC338" s="23"/>
      <c r="FD338" s="23"/>
      <c r="FE338" s="23"/>
      <c r="FF338" s="23"/>
      <c r="FG338" s="23"/>
      <c r="FH338" s="23"/>
      <c r="FI338" s="23"/>
      <c r="FJ338" s="23"/>
      <c r="FK338" s="23"/>
      <c r="FL338" s="23"/>
      <c r="FM338" s="23"/>
      <c r="FN338" s="23"/>
      <c r="FO338" s="23"/>
      <c r="FP338" s="23"/>
      <c r="FQ338" s="23"/>
      <c r="FR338" s="23"/>
      <c r="FS338" s="23"/>
      <c r="FT338" s="23"/>
      <c r="FU338" s="23"/>
      <c r="FV338" s="23"/>
      <c r="FW338" s="23"/>
      <c r="FX338" s="23"/>
      <c r="FY338" s="23"/>
      <c r="FZ338" s="23"/>
      <c r="GA338" s="23"/>
      <c r="GB338" s="23"/>
      <c r="GC338" s="23"/>
      <c r="GD338" s="23"/>
      <c r="GE338" s="23"/>
      <c r="GF338" s="23"/>
      <c r="GG338" s="23"/>
      <c r="GH338" s="23"/>
      <c r="GI338" s="23"/>
      <c r="GJ338" s="23"/>
      <c r="GK338" s="23"/>
      <c r="GL338" s="23"/>
      <c r="GM338" s="23"/>
      <c r="GN338" s="23"/>
      <c r="GO338" s="23"/>
      <c r="GP338" s="23"/>
      <c r="GQ338" s="23"/>
      <c r="GR338" s="23"/>
      <c r="GS338" s="23"/>
      <c r="GT338" s="23"/>
      <c r="GU338" s="23"/>
      <c r="GV338" s="23"/>
      <c r="GW338" s="23"/>
      <c r="GX338" s="23"/>
      <c r="GY338" s="23"/>
      <c r="GZ338" s="23"/>
      <c r="HA338" s="23"/>
      <c r="HB338" s="23"/>
      <c r="HC338" s="23"/>
      <c r="HD338" s="23"/>
      <c r="HE338" s="23"/>
      <c r="HF338" s="23"/>
      <c r="HG338" s="23"/>
      <c r="HH338" s="23"/>
      <c r="HI338" s="23"/>
      <c r="HJ338" s="23"/>
      <c r="HK338" s="23"/>
      <c r="HL338" s="23"/>
      <c r="HM338" s="23"/>
      <c r="HN338" s="23"/>
      <c r="HO338" s="23"/>
      <c r="HP338" s="23"/>
    </row>
    <row r="339" spans="1:224" s="25" customFormat="1" ht="30" customHeight="1" x14ac:dyDescent="0.25">
      <c r="A339" s="34">
        <f t="shared" si="2"/>
        <v>77</v>
      </c>
      <c r="B339" s="38"/>
      <c r="C339" s="44"/>
      <c r="D339" s="42"/>
      <c r="E339" s="24"/>
      <c r="F339" s="24"/>
      <c r="G339" s="56"/>
      <c r="H339" s="66">
        <v>0</v>
      </c>
      <c r="I339" s="5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  <c r="DJ339" s="23"/>
      <c r="DK339" s="23"/>
      <c r="DL339" s="23"/>
      <c r="DM339" s="23"/>
      <c r="DN339" s="23"/>
      <c r="DO339" s="23"/>
      <c r="DP339" s="23"/>
      <c r="DQ339" s="23"/>
      <c r="DR339" s="23"/>
      <c r="DS339" s="23"/>
      <c r="DT339" s="23"/>
      <c r="DU339" s="23"/>
      <c r="DV339" s="23"/>
      <c r="DW339" s="23"/>
      <c r="DX339" s="23"/>
      <c r="DY339" s="23"/>
      <c r="DZ339" s="23"/>
      <c r="EA339" s="23"/>
      <c r="EB339" s="23"/>
      <c r="EC339" s="23"/>
      <c r="ED339" s="23"/>
      <c r="EE339" s="23"/>
      <c r="EF339" s="23"/>
      <c r="EG339" s="23"/>
      <c r="EH339" s="23"/>
      <c r="EI339" s="23"/>
      <c r="EJ339" s="23"/>
      <c r="EK339" s="23"/>
      <c r="EL339" s="23"/>
      <c r="EM339" s="23"/>
      <c r="EN339" s="23"/>
      <c r="EO339" s="23"/>
      <c r="EP339" s="23"/>
      <c r="EQ339" s="23"/>
      <c r="ER339" s="23"/>
      <c r="ES339" s="23"/>
      <c r="ET339" s="23"/>
      <c r="EU339" s="23"/>
      <c r="EV339" s="23"/>
      <c r="EW339" s="23"/>
      <c r="EX339" s="23"/>
      <c r="EY339" s="23"/>
      <c r="EZ339" s="23"/>
      <c r="FA339" s="23"/>
      <c r="FB339" s="23"/>
      <c r="FC339" s="23"/>
      <c r="FD339" s="23"/>
      <c r="FE339" s="23"/>
      <c r="FF339" s="23"/>
      <c r="FG339" s="23"/>
      <c r="FH339" s="23"/>
      <c r="FI339" s="23"/>
      <c r="FJ339" s="23"/>
      <c r="FK339" s="23"/>
      <c r="FL339" s="23"/>
      <c r="FM339" s="23"/>
      <c r="FN339" s="23"/>
      <c r="FO339" s="23"/>
      <c r="FP339" s="23"/>
      <c r="FQ339" s="23"/>
      <c r="FR339" s="23"/>
      <c r="FS339" s="23"/>
      <c r="FT339" s="23"/>
      <c r="FU339" s="23"/>
      <c r="FV339" s="23"/>
      <c r="FW339" s="23"/>
      <c r="FX339" s="23"/>
      <c r="FY339" s="23"/>
      <c r="FZ339" s="23"/>
      <c r="GA339" s="23"/>
      <c r="GB339" s="23"/>
      <c r="GC339" s="23"/>
      <c r="GD339" s="23"/>
      <c r="GE339" s="23"/>
      <c r="GF339" s="23"/>
      <c r="GG339" s="23"/>
      <c r="GH339" s="23"/>
      <c r="GI339" s="23"/>
      <c r="GJ339" s="23"/>
      <c r="GK339" s="23"/>
      <c r="GL339" s="23"/>
      <c r="GM339" s="23"/>
      <c r="GN339" s="23"/>
      <c r="GO339" s="23"/>
      <c r="GP339" s="23"/>
      <c r="GQ339" s="23"/>
      <c r="GR339" s="23"/>
      <c r="GS339" s="23"/>
      <c r="GT339" s="23"/>
      <c r="GU339" s="23"/>
      <c r="GV339" s="23"/>
      <c r="GW339" s="23"/>
      <c r="GX339" s="23"/>
      <c r="GY339" s="23"/>
      <c r="GZ339" s="23"/>
      <c r="HA339" s="23"/>
      <c r="HB339" s="23"/>
      <c r="HC339" s="23"/>
      <c r="HD339" s="23"/>
      <c r="HE339" s="23"/>
      <c r="HF339" s="23"/>
      <c r="HG339" s="23"/>
      <c r="HH339" s="23"/>
      <c r="HI339" s="23"/>
      <c r="HJ339" s="23"/>
      <c r="HK339" s="23"/>
      <c r="HL339" s="23"/>
      <c r="HM339" s="23"/>
      <c r="HN339" s="23"/>
      <c r="HO339" s="23"/>
      <c r="HP339" s="23"/>
    </row>
    <row r="340" spans="1:224" s="25" customFormat="1" ht="30" customHeight="1" x14ac:dyDescent="0.25">
      <c r="A340" s="34">
        <f t="shared" si="2"/>
        <v>78</v>
      </c>
      <c r="B340" s="38"/>
      <c r="C340" s="44"/>
      <c r="D340" s="42"/>
      <c r="E340" s="24"/>
      <c r="F340" s="24"/>
      <c r="G340" s="56"/>
      <c r="H340" s="66">
        <v>0</v>
      </c>
      <c r="I340" s="5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3"/>
      <c r="DW340" s="23"/>
      <c r="DX340" s="23"/>
      <c r="DY340" s="23"/>
      <c r="DZ340" s="23"/>
      <c r="EA340" s="23"/>
      <c r="EB340" s="23"/>
      <c r="EC340" s="23"/>
      <c r="ED340" s="23"/>
      <c r="EE340" s="23"/>
      <c r="EF340" s="23"/>
      <c r="EG340" s="23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  <c r="FB340" s="23"/>
      <c r="FC340" s="23"/>
      <c r="FD340" s="23"/>
      <c r="FE340" s="23"/>
      <c r="FF340" s="23"/>
      <c r="FG340" s="23"/>
      <c r="FH340" s="23"/>
      <c r="FI340" s="23"/>
      <c r="FJ340" s="23"/>
      <c r="FK340" s="23"/>
      <c r="FL340" s="23"/>
      <c r="FM340" s="23"/>
      <c r="FN340" s="23"/>
      <c r="FO340" s="23"/>
      <c r="FP340" s="23"/>
      <c r="FQ340" s="23"/>
      <c r="FR340" s="23"/>
      <c r="FS340" s="23"/>
      <c r="FT340" s="23"/>
      <c r="FU340" s="23"/>
      <c r="FV340" s="23"/>
      <c r="FW340" s="23"/>
      <c r="FX340" s="23"/>
      <c r="FY340" s="23"/>
      <c r="FZ340" s="23"/>
      <c r="GA340" s="23"/>
      <c r="GB340" s="23"/>
      <c r="GC340" s="23"/>
      <c r="GD340" s="23"/>
      <c r="GE340" s="23"/>
      <c r="GF340" s="23"/>
      <c r="GG340" s="23"/>
      <c r="GH340" s="23"/>
      <c r="GI340" s="23"/>
      <c r="GJ340" s="23"/>
      <c r="GK340" s="23"/>
      <c r="GL340" s="23"/>
      <c r="GM340" s="23"/>
      <c r="GN340" s="23"/>
      <c r="GO340" s="23"/>
      <c r="GP340" s="23"/>
      <c r="GQ340" s="23"/>
      <c r="GR340" s="23"/>
      <c r="GS340" s="23"/>
      <c r="GT340" s="23"/>
      <c r="GU340" s="23"/>
      <c r="GV340" s="23"/>
      <c r="GW340" s="23"/>
      <c r="GX340" s="23"/>
      <c r="GY340" s="23"/>
      <c r="GZ340" s="23"/>
      <c r="HA340" s="23"/>
      <c r="HB340" s="23"/>
      <c r="HC340" s="23"/>
      <c r="HD340" s="23"/>
      <c r="HE340" s="23"/>
      <c r="HF340" s="23"/>
      <c r="HG340" s="23"/>
      <c r="HH340" s="23"/>
      <c r="HI340" s="23"/>
      <c r="HJ340" s="23"/>
      <c r="HK340" s="23"/>
      <c r="HL340" s="23"/>
      <c r="HM340" s="23"/>
      <c r="HN340" s="23"/>
      <c r="HO340" s="23"/>
      <c r="HP340" s="23"/>
    </row>
    <row r="341" spans="1:224" s="25" customFormat="1" ht="30" customHeight="1" x14ac:dyDescent="0.25">
      <c r="A341" s="34">
        <f t="shared" si="2"/>
        <v>79</v>
      </c>
      <c r="B341" s="38"/>
      <c r="C341" s="44"/>
      <c r="D341" s="42"/>
      <c r="E341" s="24"/>
      <c r="F341" s="24"/>
      <c r="G341" s="56"/>
      <c r="H341" s="66">
        <v>0</v>
      </c>
      <c r="I341" s="5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  <c r="GB341" s="23"/>
      <c r="GC341" s="23"/>
      <c r="GD341" s="23"/>
      <c r="GE341" s="23"/>
      <c r="GF341" s="23"/>
      <c r="GG341" s="23"/>
      <c r="GH341" s="23"/>
      <c r="GI341" s="23"/>
      <c r="GJ341" s="23"/>
      <c r="GK341" s="23"/>
      <c r="GL341" s="23"/>
      <c r="GM341" s="23"/>
      <c r="GN341" s="23"/>
      <c r="GO341" s="23"/>
      <c r="GP341" s="23"/>
      <c r="GQ341" s="23"/>
      <c r="GR341" s="23"/>
      <c r="GS341" s="23"/>
      <c r="GT341" s="23"/>
      <c r="GU341" s="23"/>
      <c r="GV341" s="23"/>
      <c r="GW341" s="23"/>
      <c r="GX341" s="23"/>
      <c r="GY341" s="23"/>
      <c r="GZ341" s="23"/>
      <c r="HA341" s="23"/>
      <c r="HB341" s="23"/>
      <c r="HC341" s="23"/>
      <c r="HD341" s="23"/>
      <c r="HE341" s="23"/>
      <c r="HF341" s="23"/>
      <c r="HG341" s="23"/>
      <c r="HH341" s="23"/>
      <c r="HI341" s="23"/>
      <c r="HJ341" s="23"/>
      <c r="HK341" s="23"/>
      <c r="HL341" s="23"/>
      <c r="HM341" s="23"/>
      <c r="HN341" s="23"/>
      <c r="HO341" s="23"/>
      <c r="HP341" s="23"/>
    </row>
    <row r="342" spans="1:224" s="25" customFormat="1" ht="30" customHeight="1" x14ac:dyDescent="0.25">
      <c r="A342" s="34">
        <f t="shared" si="2"/>
        <v>80</v>
      </c>
      <c r="B342" s="38"/>
      <c r="C342" s="44"/>
      <c r="D342" s="42"/>
      <c r="E342" s="24"/>
      <c r="F342" s="24"/>
      <c r="G342" s="56"/>
      <c r="H342" s="66">
        <v>0</v>
      </c>
      <c r="I342" s="5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  <c r="GD342" s="23"/>
      <c r="GE342" s="23"/>
      <c r="GF342" s="23"/>
      <c r="GG342" s="23"/>
      <c r="GH342" s="23"/>
      <c r="GI342" s="23"/>
      <c r="GJ342" s="23"/>
      <c r="GK342" s="23"/>
      <c r="GL342" s="23"/>
      <c r="GM342" s="23"/>
      <c r="GN342" s="23"/>
      <c r="GO342" s="23"/>
      <c r="GP342" s="23"/>
      <c r="GQ342" s="23"/>
      <c r="GR342" s="23"/>
      <c r="GS342" s="23"/>
      <c r="GT342" s="23"/>
      <c r="GU342" s="23"/>
      <c r="GV342" s="23"/>
      <c r="GW342" s="23"/>
      <c r="GX342" s="23"/>
      <c r="GY342" s="23"/>
      <c r="GZ342" s="23"/>
      <c r="HA342" s="23"/>
      <c r="HB342" s="23"/>
      <c r="HC342" s="23"/>
      <c r="HD342" s="23"/>
      <c r="HE342" s="23"/>
      <c r="HF342" s="23"/>
      <c r="HG342" s="23"/>
      <c r="HH342" s="23"/>
      <c r="HI342" s="23"/>
      <c r="HJ342" s="23"/>
      <c r="HK342" s="23"/>
      <c r="HL342" s="23"/>
      <c r="HM342" s="23"/>
      <c r="HN342" s="23"/>
      <c r="HO342" s="23"/>
      <c r="HP342" s="23"/>
    </row>
    <row r="343" spans="1:224" s="25" customFormat="1" ht="30" customHeight="1" x14ac:dyDescent="0.25">
      <c r="A343" s="34">
        <f t="shared" si="2"/>
        <v>81</v>
      </c>
      <c r="B343" s="38"/>
      <c r="C343" s="44"/>
      <c r="D343" s="42"/>
      <c r="E343" s="20"/>
      <c r="F343" s="20"/>
      <c r="G343" s="56"/>
      <c r="H343" s="66">
        <v>0</v>
      </c>
      <c r="I343" s="5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  <c r="GD343" s="23"/>
      <c r="GE343" s="23"/>
      <c r="GF343" s="23"/>
      <c r="GG343" s="23"/>
      <c r="GH343" s="23"/>
      <c r="GI343" s="23"/>
      <c r="GJ343" s="23"/>
      <c r="GK343" s="23"/>
      <c r="GL343" s="23"/>
      <c r="GM343" s="23"/>
      <c r="GN343" s="23"/>
      <c r="GO343" s="23"/>
      <c r="GP343" s="23"/>
      <c r="GQ343" s="23"/>
      <c r="GR343" s="23"/>
      <c r="GS343" s="23"/>
      <c r="GT343" s="23"/>
      <c r="GU343" s="23"/>
      <c r="GV343" s="23"/>
      <c r="GW343" s="23"/>
      <c r="GX343" s="23"/>
      <c r="GY343" s="23"/>
      <c r="GZ343" s="23"/>
      <c r="HA343" s="23"/>
      <c r="HB343" s="23"/>
      <c r="HC343" s="23"/>
      <c r="HD343" s="23"/>
      <c r="HE343" s="23"/>
      <c r="HF343" s="23"/>
      <c r="HG343" s="23"/>
      <c r="HH343" s="23"/>
      <c r="HI343" s="23"/>
      <c r="HJ343" s="23"/>
      <c r="HK343" s="23"/>
      <c r="HL343" s="23"/>
      <c r="HM343" s="23"/>
      <c r="HN343" s="23"/>
      <c r="HO343" s="23"/>
      <c r="HP343" s="23"/>
    </row>
    <row r="344" spans="1:224" s="25" customFormat="1" ht="30" customHeight="1" x14ac:dyDescent="0.25">
      <c r="A344" s="34">
        <f t="shared" si="2"/>
        <v>82</v>
      </c>
      <c r="B344" s="38"/>
      <c r="C344" s="44"/>
      <c r="D344" s="42"/>
      <c r="E344" s="24"/>
      <c r="F344" s="24"/>
      <c r="G344" s="56"/>
      <c r="H344" s="66">
        <v>0</v>
      </c>
      <c r="I344" s="5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  <c r="GD344" s="23"/>
      <c r="GE344" s="23"/>
      <c r="GF344" s="23"/>
      <c r="GG344" s="23"/>
      <c r="GH344" s="23"/>
      <c r="GI344" s="23"/>
      <c r="GJ344" s="23"/>
      <c r="GK344" s="23"/>
      <c r="GL344" s="23"/>
      <c r="GM344" s="23"/>
      <c r="GN344" s="23"/>
      <c r="GO344" s="23"/>
      <c r="GP344" s="23"/>
      <c r="GQ344" s="23"/>
      <c r="GR344" s="23"/>
      <c r="GS344" s="23"/>
      <c r="GT344" s="23"/>
      <c r="GU344" s="23"/>
      <c r="GV344" s="23"/>
      <c r="GW344" s="23"/>
      <c r="GX344" s="23"/>
      <c r="GY344" s="23"/>
      <c r="GZ344" s="23"/>
      <c r="HA344" s="23"/>
      <c r="HB344" s="23"/>
      <c r="HC344" s="23"/>
      <c r="HD344" s="23"/>
      <c r="HE344" s="23"/>
      <c r="HF344" s="23"/>
      <c r="HG344" s="23"/>
      <c r="HH344" s="23"/>
      <c r="HI344" s="23"/>
      <c r="HJ344" s="23"/>
      <c r="HK344" s="23"/>
      <c r="HL344" s="23"/>
      <c r="HM344" s="23"/>
      <c r="HN344" s="23"/>
      <c r="HO344" s="23"/>
      <c r="HP344" s="23"/>
    </row>
    <row r="345" spans="1:224" s="25" customFormat="1" ht="30" customHeight="1" x14ac:dyDescent="0.25">
      <c r="A345" s="34">
        <f t="shared" si="2"/>
        <v>83</v>
      </c>
      <c r="B345" s="38"/>
      <c r="C345" s="44"/>
      <c r="D345" s="42"/>
      <c r="E345" s="24"/>
      <c r="F345" s="24"/>
      <c r="G345" s="56"/>
      <c r="H345" s="66">
        <v>0</v>
      </c>
      <c r="I345" s="5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/>
      <c r="FP345" s="23"/>
      <c r="FQ345" s="23"/>
      <c r="FR345" s="23"/>
      <c r="FS345" s="23"/>
      <c r="FT345" s="23"/>
      <c r="FU345" s="23"/>
      <c r="FV345" s="23"/>
      <c r="FW345" s="23"/>
      <c r="FX345" s="23"/>
      <c r="FY345" s="23"/>
      <c r="FZ345" s="23"/>
      <c r="GA345" s="23"/>
      <c r="GB345" s="23"/>
      <c r="GC345" s="23"/>
      <c r="GD345" s="23"/>
      <c r="GE345" s="23"/>
      <c r="GF345" s="23"/>
      <c r="GG345" s="23"/>
      <c r="GH345" s="23"/>
      <c r="GI345" s="23"/>
      <c r="GJ345" s="23"/>
      <c r="GK345" s="23"/>
      <c r="GL345" s="23"/>
      <c r="GM345" s="23"/>
      <c r="GN345" s="23"/>
      <c r="GO345" s="23"/>
      <c r="GP345" s="23"/>
      <c r="GQ345" s="23"/>
      <c r="GR345" s="23"/>
      <c r="GS345" s="23"/>
      <c r="GT345" s="23"/>
      <c r="GU345" s="23"/>
      <c r="GV345" s="23"/>
      <c r="GW345" s="23"/>
      <c r="GX345" s="23"/>
      <c r="GY345" s="23"/>
      <c r="GZ345" s="23"/>
      <c r="HA345" s="23"/>
      <c r="HB345" s="23"/>
      <c r="HC345" s="23"/>
      <c r="HD345" s="23"/>
      <c r="HE345" s="23"/>
      <c r="HF345" s="23"/>
      <c r="HG345" s="23"/>
      <c r="HH345" s="23"/>
      <c r="HI345" s="23"/>
      <c r="HJ345" s="23"/>
      <c r="HK345" s="23"/>
      <c r="HL345" s="23"/>
      <c r="HM345" s="23"/>
      <c r="HN345" s="23"/>
      <c r="HO345" s="23"/>
      <c r="HP345" s="23"/>
    </row>
    <row r="346" spans="1:224" s="25" customFormat="1" ht="30" customHeight="1" x14ac:dyDescent="0.25">
      <c r="A346" s="34">
        <f t="shared" si="2"/>
        <v>84</v>
      </c>
      <c r="B346" s="38"/>
      <c r="C346" s="44"/>
      <c r="D346" s="42"/>
      <c r="E346" s="24"/>
      <c r="F346" s="24"/>
      <c r="G346" s="56"/>
      <c r="H346" s="66">
        <v>0</v>
      </c>
      <c r="I346" s="5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3"/>
      <c r="DM346" s="23"/>
      <c r="DN346" s="23"/>
      <c r="DO346" s="23"/>
      <c r="DP346" s="23"/>
      <c r="DQ346" s="23"/>
      <c r="DR346" s="23"/>
      <c r="DS346" s="23"/>
      <c r="DT346" s="23"/>
      <c r="DU346" s="23"/>
      <c r="DV346" s="23"/>
      <c r="DW346" s="23"/>
      <c r="DX346" s="23"/>
      <c r="DY346" s="23"/>
      <c r="DZ346" s="23"/>
      <c r="EA346" s="23"/>
      <c r="EB346" s="23"/>
      <c r="EC346" s="23"/>
      <c r="ED346" s="23"/>
      <c r="EE346" s="23"/>
      <c r="EF346" s="23"/>
      <c r="EG346" s="23"/>
      <c r="EH346" s="23"/>
      <c r="EI346" s="23"/>
      <c r="EJ346" s="23"/>
      <c r="EK346" s="23"/>
      <c r="EL346" s="23"/>
      <c r="EM346" s="23"/>
      <c r="EN346" s="23"/>
      <c r="EO346" s="23"/>
      <c r="EP346" s="23"/>
      <c r="EQ346" s="23"/>
      <c r="ER346" s="23"/>
      <c r="ES346" s="23"/>
      <c r="ET346" s="23"/>
      <c r="EU346" s="23"/>
      <c r="EV346" s="23"/>
      <c r="EW346" s="23"/>
      <c r="EX346" s="23"/>
      <c r="EY346" s="23"/>
      <c r="EZ346" s="23"/>
      <c r="FA346" s="23"/>
      <c r="FB346" s="23"/>
      <c r="FC346" s="23"/>
      <c r="FD346" s="23"/>
      <c r="FE346" s="23"/>
      <c r="FF346" s="23"/>
      <c r="FG346" s="23"/>
      <c r="FH346" s="23"/>
      <c r="FI346" s="23"/>
      <c r="FJ346" s="23"/>
      <c r="FK346" s="23"/>
      <c r="FL346" s="23"/>
      <c r="FM346" s="23"/>
      <c r="FN346" s="23"/>
      <c r="FO346" s="23"/>
      <c r="FP346" s="23"/>
      <c r="FQ346" s="23"/>
      <c r="FR346" s="23"/>
      <c r="FS346" s="23"/>
      <c r="FT346" s="23"/>
      <c r="FU346" s="23"/>
      <c r="FV346" s="23"/>
      <c r="FW346" s="23"/>
      <c r="FX346" s="23"/>
      <c r="FY346" s="23"/>
      <c r="FZ346" s="23"/>
      <c r="GA346" s="23"/>
      <c r="GB346" s="23"/>
      <c r="GC346" s="23"/>
      <c r="GD346" s="23"/>
      <c r="GE346" s="23"/>
      <c r="GF346" s="23"/>
      <c r="GG346" s="23"/>
      <c r="GH346" s="23"/>
      <c r="GI346" s="23"/>
      <c r="GJ346" s="23"/>
      <c r="GK346" s="23"/>
      <c r="GL346" s="23"/>
      <c r="GM346" s="23"/>
      <c r="GN346" s="23"/>
      <c r="GO346" s="23"/>
      <c r="GP346" s="23"/>
      <c r="GQ346" s="23"/>
      <c r="GR346" s="23"/>
      <c r="GS346" s="23"/>
      <c r="GT346" s="23"/>
      <c r="GU346" s="23"/>
      <c r="GV346" s="23"/>
      <c r="GW346" s="23"/>
      <c r="GX346" s="23"/>
      <c r="GY346" s="23"/>
      <c r="GZ346" s="23"/>
      <c r="HA346" s="23"/>
      <c r="HB346" s="23"/>
      <c r="HC346" s="23"/>
      <c r="HD346" s="23"/>
      <c r="HE346" s="23"/>
      <c r="HF346" s="23"/>
      <c r="HG346" s="23"/>
      <c r="HH346" s="23"/>
      <c r="HI346" s="23"/>
      <c r="HJ346" s="23"/>
      <c r="HK346" s="23"/>
      <c r="HL346" s="23"/>
      <c r="HM346" s="23"/>
      <c r="HN346" s="23"/>
      <c r="HO346" s="23"/>
      <c r="HP346" s="23"/>
    </row>
    <row r="347" spans="1:224" s="25" customFormat="1" ht="30" customHeight="1" x14ac:dyDescent="0.25">
      <c r="A347" s="34">
        <f t="shared" ref="A347:A399" si="3">A346+1</f>
        <v>85</v>
      </c>
      <c r="B347" s="38"/>
      <c r="C347" s="44"/>
      <c r="D347" s="42"/>
      <c r="E347" s="20"/>
      <c r="F347" s="20"/>
      <c r="G347" s="56"/>
      <c r="H347" s="66">
        <v>0</v>
      </c>
      <c r="I347" s="5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  <c r="DM347" s="23"/>
      <c r="DN347" s="23"/>
      <c r="DO347" s="23"/>
      <c r="DP347" s="23"/>
      <c r="DQ347" s="23"/>
      <c r="DR347" s="23"/>
      <c r="DS347" s="23"/>
      <c r="DT347" s="23"/>
      <c r="DU347" s="23"/>
      <c r="DV347" s="23"/>
      <c r="DW347" s="23"/>
      <c r="DX347" s="23"/>
      <c r="DY347" s="23"/>
      <c r="DZ347" s="23"/>
      <c r="EA347" s="23"/>
      <c r="EB347" s="23"/>
      <c r="EC347" s="23"/>
      <c r="ED347" s="23"/>
      <c r="EE347" s="23"/>
      <c r="EF347" s="23"/>
      <c r="EG347" s="23"/>
      <c r="EH347" s="23"/>
      <c r="EI347" s="23"/>
      <c r="EJ347" s="23"/>
      <c r="EK347" s="23"/>
      <c r="EL347" s="23"/>
      <c r="EM347" s="23"/>
      <c r="EN347" s="23"/>
      <c r="EO347" s="23"/>
      <c r="EP347" s="23"/>
      <c r="EQ347" s="23"/>
      <c r="ER347" s="23"/>
      <c r="ES347" s="23"/>
      <c r="ET347" s="23"/>
      <c r="EU347" s="23"/>
      <c r="EV347" s="23"/>
      <c r="EW347" s="23"/>
      <c r="EX347" s="23"/>
      <c r="EY347" s="23"/>
      <c r="EZ347" s="23"/>
      <c r="FA347" s="23"/>
      <c r="FB347" s="23"/>
      <c r="FC347" s="23"/>
      <c r="FD347" s="23"/>
      <c r="FE347" s="23"/>
      <c r="FF347" s="23"/>
      <c r="FG347" s="23"/>
      <c r="FH347" s="23"/>
      <c r="FI347" s="23"/>
      <c r="FJ347" s="23"/>
      <c r="FK347" s="23"/>
      <c r="FL347" s="23"/>
      <c r="FM347" s="23"/>
      <c r="FN347" s="23"/>
      <c r="FO347" s="23"/>
      <c r="FP347" s="23"/>
      <c r="FQ347" s="23"/>
      <c r="FR347" s="23"/>
      <c r="FS347" s="23"/>
      <c r="FT347" s="23"/>
      <c r="FU347" s="23"/>
      <c r="FV347" s="23"/>
      <c r="FW347" s="23"/>
      <c r="FX347" s="23"/>
      <c r="FY347" s="23"/>
      <c r="FZ347" s="23"/>
      <c r="GA347" s="23"/>
      <c r="GB347" s="23"/>
      <c r="GC347" s="23"/>
      <c r="GD347" s="23"/>
      <c r="GE347" s="23"/>
      <c r="GF347" s="23"/>
      <c r="GG347" s="23"/>
      <c r="GH347" s="23"/>
      <c r="GI347" s="23"/>
      <c r="GJ347" s="23"/>
      <c r="GK347" s="23"/>
      <c r="GL347" s="23"/>
      <c r="GM347" s="23"/>
      <c r="GN347" s="23"/>
      <c r="GO347" s="23"/>
      <c r="GP347" s="23"/>
      <c r="GQ347" s="23"/>
      <c r="GR347" s="23"/>
      <c r="GS347" s="23"/>
      <c r="GT347" s="23"/>
      <c r="GU347" s="23"/>
      <c r="GV347" s="23"/>
      <c r="GW347" s="23"/>
      <c r="GX347" s="23"/>
      <c r="GY347" s="23"/>
      <c r="GZ347" s="23"/>
      <c r="HA347" s="23"/>
      <c r="HB347" s="23"/>
      <c r="HC347" s="23"/>
      <c r="HD347" s="23"/>
      <c r="HE347" s="23"/>
      <c r="HF347" s="23"/>
      <c r="HG347" s="23"/>
      <c r="HH347" s="23"/>
      <c r="HI347" s="23"/>
      <c r="HJ347" s="23"/>
      <c r="HK347" s="23"/>
      <c r="HL347" s="23"/>
      <c r="HM347" s="23"/>
      <c r="HN347" s="23"/>
      <c r="HO347" s="23"/>
      <c r="HP347" s="23"/>
    </row>
    <row r="348" spans="1:224" s="25" customFormat="1" ht="30" customHeight="1" x14ac:dyDescent="0.25">
      <c r="A348" s="34">
        <f t="shared" si="3"/>
        <v>86</v>
      </c>
      <c r="B348" s="38"/>
      <c r="C348" s="44"/>
      <c r="D348" s="42"/>
      <c r="E348" s="20"/>
      <c r="F348" s="20"/>
      <c r="G348" s="56"/>
      <c r="H348" s="66">
        <v>0</v>
      </c>
      <c r="I348" s="5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3"/>
      <c r="EC348" s="23"/>
      <c r="ED348" s="23"/>
      <c r="EE348" s="23"/>
      <c r="EF348" s="23"/>
      <c r="EG348" s="23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/>
      <c r="FP348" s="23"/>
      <c r="FQ348" s="23"/>
      <c r="FR348" s="23"/>
      <c r="FS348" s="23"/>
      <c r="FT348" s="23"/>
      <c r="FU348" s="23"/>
      <c r="FV348" s="23"/>
      <c r="FW348" s="23"/>
      <c r="FX348" s="23"/>
      <c r="FY348" s="23"/>
      <c r="FZ348" s="23"/>
      <c r="GA348" s="23"/>
      <c r="GB348" s="23"/>
      <c r="GC348" s="23"/>
      <c r="GD348" s="23"/>
      <c r="GE348" s="23"/>
      <c r="GF348" s="23"/>
      <c r="GG348" s="23"/>
      <c r="GH348" s="23"/>
      <c r="GI348" s="23"/>
      <c r="GJ348" s="23"/>
      <c r="GK348" s="23"/>
      <c r="GL348" s="23"/>
      <c r="GM348" s="23"/>
      <c r="GN348" s="23"/>
      <c r="GO348" s="23"/>
      <c r="GP348" s="23"/>
      <c r="GQ348" s="23"/>
      <c r="GR348" s="23"/>
      <c r="GS348" s="23"/>
      <c r="GT348" s="23"/>
      <c r="GU348" s="23"/>
      <c r="GV348" s="23"/>
      <c r="GW348" s="23"/>
      <c r="GX348" s="23"/>
      <c r="GY348" s="23"/>
      <c r="GZ348" s="23"/>
      <c r="HA348" s="23"/>
      <c r="HB348" s="23"/>
      <c r="HC348" s="23"/>
      <c r="HD348" s="23"/>
      <c r="HE348" s="23"/>
      <c r="HF348" s="23"/>
      <c r="HG348" s="23"/>
      <c r="HH348" s="23"/>
      <c r="HI348" s="23"/>
      <c r="HJ348" s="23"/>
      <c r="HK348" s="23"/>
      <c r="HL348" s="23"/>
      <c r="HM348" s="23"/>
      <c r="HN348" s="23"/>
      <c r="HO348" s="23"/>
      <c r="HP348" s="23"/>
    </row>
    <row r="349" spans="1:224" s="25" customFormat="1" ht="30" customHeight="1" x14ac:dyDescent="0.25">
      <c r="A349" s="34">
        <f t="shared" si="3"/>
        <v>87</v>
      </c>
      <c r="B349" s="38"/>
      <c r="C349" s="44"/>
      <c r="D349" s="42"/>
      <c r="E349" s="24"/>
      <c r="F349" s="24"/>
      <c r="G349" s="56"/>
      <c r="H349" s="66">
        <v>0</v>
      </c>
      <c r="I349" s="5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  <c r="DM349" s="23"/>
      <c r="DN349" s="23"/>
      <c r="DO349" s="23"/>
      <c r="DP349" s="23"/>
      <c r="DQ349" s="23"/>
      <c r="DR349" s="23"/>
      <c r="DS349" s="23"/>
      <c r="DT349" s="23"/>
      <c r="DU349" s="23"/>
      <c r="DV349" s="23"/>
      <c r="DW349" s="23"/>
      <c r="DX349" s="23"/>
      <c r="DY349" s="23"/>
      <c r="DZ349" s="23"/>
      <c r="EA349" s="23"/>
      <c r="EB349" s="23"/>
      <c r="EC349" s="23"/>
      <c r="ED349" s="23"/>
      <c r="EE349" s="23"/>
      <c r="EF349" s="23"/>
      <c r="EG349" s="23"/>
      <c r="EH349" s="23"/>
      <c r="EI349" s="23"/>
      <c r="EJ349" s="23"/>
      <c r="EK349" s="23"/>
      <c r="EL349" s="23"/>
      <c r="EM349" s="23"/>
      <c r="EN349" s="23"/>
      <c r="EO349" s="23"/>
      <c r="EP349" s="23"/>
      <c r="EQ349" s="23"/>
      <c r="ER349" s="23"/>
      <c r="ES349" s="23"/>
      <c r="ET349" s="23"/>
      <c r="EU349" s="23"/>
      <c r="EV349" s="23"/>
      <c r="EW349" s="23"/>
      <c r="EX349" s="23"/>
      <c r="EY349" s="23"/>
      <c r="EZ349" s="23"/>
      <c r="FA349" s="23"/>
      <c r="FB349" s="23"/>
      <c r="FC349" s="23"/>
      <c r="FD349" s="23"/>
      <c r="FE349" s="23"/>
      <c r="FF349" s="23"/>
      <c r="FG349" s="23"/>
      <c r="FH349" s="23"/>
      <c r="FI349" s="23"/>
      <c r="FJ349" s="23"/>
      <c r="FK349" s="23"/>
      <c r="FL349" s="23"/>
      <c r="FM349" s="23"/>
      <c r="FN349" s="23"/>
      <c r="FO349" s="23"/>
      <c r="FP349" s="23"/>
      <c r="FQ349" s="23"/>
      <c r="FR349" s="23"/>
      <c r="FS349" s="23"/>
      <c r="FT349" s="23"/>
      <c r="FU349" s="23"/>
      <c r="FV349" s="23"/>
      <c r="FW349" s="23"/>
      <c r="FX349" s="23"/>
      <c r="FY349" s="23"/>
      <c r="FZ349" s="23"/>
      <c r="GA349" s="23"/>
      <c r="GB349" s="23"/>
      <c r="GC349" s="23"/>
      <c r="GD349" s="23"/>
      <c r="GE349" s="23"/>
      <c r="GF349" s="23"/>
      <c r="GG349" s="23"/>
      <c r="GH349" s="23"/>
      <c r="GI349" s="23"/>
      <c r="GJ349" s="23"/>
      <c r="GK349" s="23"/>
      <c r="GL349" s="23"/>
      <c r="GM349" s="23"/>
      <c r="GN349" s="23"/>
      <c r="GO349" s="23"/>
      <c r="GP349" s="23"/>
      <c r="GQ349" s="23"/>
      <c r="GR349" s="23"/>
      <c r="GS349" s="23"/>
      <c r="GT349" s="23"/>
      <c r="GU349" s="23"/>
      <c r="GV349" s="23"/>
      <c r="GW349" s="23"/>
      <c r="GX349" s="23"/>
      <c r="GY349" s="23"/>
      <c r="GZ349" s="23"/>
      <c r="HA349" s="23"/>
      <c r="HB349" s="23"/>
      <c r="HC349" s="23"/>
      <c r="HD349" s="23"/>
      <c r="HE349" s="23"/>
      <c r="HF349" s="23"/>
      <c r="HG349" s="23"/>
      <c r="HH349" s="23"/>
      <c r="HI349" s="23"/>
      <c r="HJ349" s="23"/>
      <c r="HK349" s="23"/>
      <c r="HL349" s="23"/>
      <c r="HM349" s="23"/>
      <c r="HN349" s="23"/>
      <c r="HO349" s="23"/>
      <c r="HP349" s="23"/>
    </row>
    <row r="350" spans="1:224" s="25" customFormat="1" ht="30" customHeight="1" x14ac:dyDescent="0.25">
      <c r="A350" s="34">
        <f t="shared" si="3"/>
        <v>88</v>
      </c>
      <c r="B350" s="38"/>
      <c r="C350" s="44"/>
      <c r="D350" s="42"/>
      <c r="E350" s="24"/>
      <c r="F350" s="24"/>
      <c r="G350" s="56"/>
      <c r="H350" s="66">
        <v>0</v>
      </c>
      <c r="I350" s="5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3"/>
      <c r="DM350" s="23"/>
      <c r="DN350" s="23"/>
      <c r="DO350" s="23"/>
      <c r="DP350" s="23"/>
      <c r="DQ350" s="23"/>
      <c r="DR350" s="23"/>
      <c r="DS350" s="23"/>
      <c r="DT350" s="23"/>
      <c r="DU350" s="23"/>
      <c r="DV350" s="23"/>
      <c r="DW350" s="23"/>
      <c r="DX350" s="23"/>
      <c r="DY350" s="23"/>
      <c r="DZ350" s="23"/>
      <c r="EA350" s="23"/>
      <c r="EB350" s="23"/>
      <c r="EC350" s="23"/>
      <c r="ED350" s="23"/>
      <c r="EE350" s="23"/>
      <c r="EF350" s="23"/>
      <c r="EG350" s="23"/>
      <c r="EH350" s="23"/>
      <c r="EI350" s="23"/>
      <c r="EJ350" s="23"/>
      <c r="EK350" s="23"/>
      <c r="EL350" s="23"/>
      <c r="EM350" s="23"/>
      <c r="EN350" s="23"/>
      <c r="EO350" s="23"/>
      <c r="EP350" s="23"/>
      <c r="EQ350" s="23"/>
      <c r="ER350" s="23"/>
      <c r="ES350" s="23"/>
      <c r="ET350" s="23"/>
      <c r="EU350" s="23"/>
      <c r="EV350" s="23"/>
      <c r="EW350" s="23"/>
      <c r="EX350" s="23"/>
      <c r="EY350" s="23"/>
      <c r="EZ350" s="23"/>
      <c r="FA350" s="23"/>
      <c r="FB350" s="23"/>
      <c r="FC350" s="23"/>
      <c r="FD350" s="23"/>
      <c r="FE350" s="23"/>
      <c r="FF350" s="23"/>
      <c r="FG350" s="23"/>
      <c r="FH350" s="23"/>
      <c r="FI350" s="23"/>
      <c r="FJ350" s="23"/>
      <c r="FK350" s="23"/>
      <c r="FL350" s="23"/>
      <c r="FM350" s="23"/>
      <c r="FN350" s="23"/>
      <c r="FO350" s="23"/>
      <c r="FP350" s="23"/>
      <c r="FQ350" s="23"/>
      <c r="FR350" s="23"/>
      <c r="FS350" s="23"/>
      <c r="FT350" s="23"/>
      <c r="FU350" s="23"/>
      <c r="FV350" s="23"/>
      <c r="FW350" s="23"/>
      <c r="FX350" s="23"/>
      <c r="FY350" s="23"/>
      <c r="FZ350" s="23"/>
      <c r="GA350" s="23"/>
      <c r="GB350" s="23"/>
      <c r="GC350" s="23"/>
      <c r="GD350" s="23"/>
      <c r="GE350" s="23"/>
      <c r="GF350" s="23"/>
      <c r="GG350" s="23"/>
      <c r="GH350" s="23"/>
      <c r="GI350" s="23"/>
      <c r="GJ350" s="23"/>
      <c r="GK350" s="23"/>
      <c r="GL350" s="23"/>
      <c r="GM350" s="23"/>
      <c r="GN350" s="23"/>
      <c r="GO350" s="23"/>
      <c r="GP350" s="23"/>
      <c r="GQ350" s="23"/>
      <c r="GR350" s="23"/>
      <c r="GS350" s="23"/>
      <c r="GT350" s="23"/>
      <c r="GU350" s="23"/>
      <c r="GV350" s="23"/>
      <c r="GW350" s="23"/>
      <c r="GX350" s="23"/>
      <c r="GY350" s="23"/>
      <c r="GZ350" s="23"/>
      <c r="HA350" s="23"/>
      <c r="HB350" s="23"/>
      <c r="HC350" s="23"/>
      <c r="HD350" s="23"/>
      <c r="HE350" s="23"/>
      <c r="HF350" s="23"/>
      <c r="HG350" s="23"/>
      <c r="HH350" s="23"/>
      <c r="HI350" s="23"/>
      <c r="HJ350" s="23"/>
      <c r="HK350" s="23"/>
      <c r="HL350" s="23"/>
      <c r="HM350" s="23"/>
      <c r="HN350" s="23"/>
      <c r="HO350" s="23"/>
      <c r="HP350" s="23"/>
    </row>
    <row r="351" spans="1:224" s="25" customFormat="1" ht="30" customHeight="1" x14ac:dyDescent="0.25">
      <c r="A351" s="34">
        <f t="shared" si="3"/>
        <v>89</v>
      </c>
      <c r="B351" s="38"/>
      <c r="C351" s="44"/>
      <c r="D351" s="42"/>
      <c r="E351" s="20"/>
      <c r="F351" s="20"/>
      <c r="G351" s="56"/>
      <c r="H351" s="66">
        <v>0</v>
      </c>
      <c r="I351" s="5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  <c r="DJ351" s="23"/>
      <c r="DK351" s="23"/>
      <c r="DL351" s="23"/>
      <c r="DM351" s="23"/>
      <c r="DN351" s="23"/>
      <c r="DO351" s="23"/>
      <c r="DP351" s="23"/>
      <c r="DQ351" s="23"/>
      <c r="DR351" s="23"/>
      <c r="DS351" s="23"/>
      <c r="DT351" s="23"/>
      <c r="DU351" s="23"/>
      <c r="DV351" s="23"/>
      <c r="DW351" s="23"/>
      <c r="DX351" s="23"/>
      <c r="DY351" s="23"/>
      <c r="DZ351" s="23"/>
      <c r="EA351" s="23"/>
      <c r="EB351" s="23"/>
      <c r="EC351" s="23"/>
      <c r="ED351" s="23"/>
      <c r="EE351" s="23"/>
      <c r="EF351" s="23"/>
      <c r="EG351" s="23"/>
      <c r="EH351" s="23"/>
      <c r="EI351" s="23"/>
      <c r="EJ351" s="23"/>
      <c r="EK351" s="23"/>
      <c r="EL351" s="23"/>
      <c r="EM351" s="23"/>
      <c r="EN351" s="23"/>
      <c r="EO351" s="23"/>
      <c r="EP351" s="23"/>
      <c r="EQ351" s="23"/>
      <c r="ER351" s="23"/>
      <c r="ES351" s="23"/>
      <c r="ET351" s="23"/>
      <c r="EU351" s="23"/>
      <c r="EV351" s="23"/>
      <c r="EW351" s="23"/>
      <c r="EX351" s="23"/>
      <c r="EY351" s="23"/>
      <c r="EZ351" s="23"/>
      <c r="FA351" s="23"/>
      <c r="FB351" s="23"/>
      <c r="FC351" s="23"/>
      <c r="FD351" s="23"/>
      <c r="FE351" s="23"/>
      <c r="FF351" s="23"/>
      <c r="FG351" s="23"/>
      <c r="FH351" s="23"/>
      <c r="FI351" s="23"/>
      <c r="FJ351" s="23"/>
      <c r="FK351" s="23"/>
      <c r="FL351" s="23"/>
      <c r="FM351" s="23"/>
      <c r="FN351" s="23"/>
      <c r="FO351" s="23"/>
      <c r="FP351" s="23"/>
      <c r="FQ351" s="23"/>
      <c r="FR351" s="23"/>
      <c r="FS351" s="23"/>
      <c r="FT351" s="23"/>
      <c r="FU351" s="23"/>
      <c r="FV351" s="23"/>
      <c r="FW351" s="23"/>
      <c r="FX351" s="23"/>
      <c r="FY351" s="23"/>
      <c r="FZ351" s="23"/>
      <c r="GA351" s="23"/>
      <c r="GB351" s="23"/>
      <c r="GC351" s="23"/>
      <c r="GD351" s="23"/>
      <c r="GE351" s="23"/>
      <c r="GF351" s="23"/>
      <c r="GG351" s="23"/>
      <c r="GH351" s="23"/>
      <c r="GI351" s="23"/>
      <c r="GJ351" s="23"/>
      <c r="GK351" s="23"/>
      <c r="GL351" s="23"/>
      <c r="GM351" s="23"/>
      <c r="GN351" s="23"/>
      <c r="GO351" s="23"/>
      <c r="GP351" s="23"/>
      <c r="GQ351" s="23"/>
      <c r="GR351" s="23"/>
      <c r="GS351" s="23"/>
      <c r="GT351" s="23"/>
      <c r="GU351" s="23"/>
      <c r="GV351" s="23"/>
      <c r="GW351" s="23"/>
      <c r="GX351" s="23"/>
      <c r="GY351" s="23"/>
      <c r="GZ351" s="23"/>
      <c r="HA351" s="23"/>
      <c r="HB351" s="23"/>
      <c r="HC351" s="23"/>
      <c r="HD351" s="23"/>
      <c r="HE351" s="23"/>
      <c r="HF351" s="23"/>
      <c r="HG351" s="23"/>
      <c r="HH351" s="23"/>
      <c r="HI351" s="23"/>
      <c r="HJ351" s="23"/>
      <c r="HK351" s="23"/>
      <c r="HL351" s="23"/>
      <c r="HM351" s="23"/>
      <c r="HN351" s="23"/>
      <c r="HO351" s="23"/>
      <c r="HP351" s="23"/>
    </row>
    <row r="352" spans="1:224" s="25" customFormat="1" ht="30" customHeight="1" x14ac:dyDescent="0.25">
      <c r="A352" s="34">
        <f t="shared" si="3"/>
        <v>90</v>
      </c>
      <c r="B352" s="38"/>
      <c r="C352" s="44"/>
      <c r="D352" s="42"/>
      <c r="E352" s="24"/>
      <c r="F352" s="24"/>
      <c r="G352" s="56"/>
      <c r="H352" s="66">
        <v>0</v>
      </c>
      <c r="I352" s="5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  <c r="DJ352" s="23"/>
      <c r="DK352" s="23"/>
      <c r="DL352" s="23"/>
      <c r="DM352" s="23"/>
      <c r="DN352" s="23"/>
      <c r="DO352" s="23"/>
      <c r="DP352" s="23"/>
      <c r="DQ352" s="23"/>
      <c r="DR352" s="23"/>
      <c r="DS352" s="23"/>
      <c r="DT352" s="23"/>
      <c r="DU352" s="23"/>
      <c r="DV352" s="23"/>
      <c r="DW352" s="23"/>
      <c r="DX352" s="23"/>
      <c r="DY352" s="23"/>
      <c r="DZ352" s="23"/>
      <c r="EA352" s="23"/>
      <c r="EB352" s="23"/>
      <c r="EC352" s="23"/>
      <c r="ED352" s="23"/>
      <c r="EE352" s="23"/>
      <c r="EF352" s="23"/>
      <c r="EG352" s="23"/>
      <c r="EH352" s="23"/>
      <c r="EI352" s="23"/>
      <c r="EJ352" s="23"/>
      <c r="EK352" s="23"/>
      <c r="EL352" s="23"/>
      <c r="EM352" s="23"/>
      <c r="EN352" s="23"/>
      <c r="EO352" s="23"/>
      <c r="EP352" s="23"/>
      <c r="EQ352" s="23"/>
      <c r="ER352" s="23"/>
      <c r="ES352" s="23"/>
      <c r="ET352" s="23"/>
      <c r="EU352" s="23"/>
      <c r="EV352" s="23"/>
      <c r="EW352" s="23"/>
      <c r="EX352" s="23"/>
      <c r="EY352" s="23"/>
      <c r="EZ352" s="23"/>
      <c r="FA352" s="23"/>
      <c r="FB352" s="23"/>
      <c r="FC352" s="23"/>
      <c r="FD352" s="23"/>
      <c r="FE352" s="23"/>
      <c r="FF352" s="23"/>
      <c r="FG352" s="23"/>
      <c r="FH352" s="23"/>
      <c r="FI352" s="23"/>
      <c r="FJ352" s="23"/>
      <c r="FK352" s="23"/>
      <c r="FL352" s="23"/>
      <c r="FM352" s="23"/>
      <c r="FN352" s="23"/>
      <c r="FO352" s="23"/>
      <c r="FP352" s="23"/>
      <c r="FQ352" s="23"/>
      <c r="FR352" s="23"/>
      <c r="FS352" s="23"/>
      <c r="FT352" s="23"/>
      <c r="FU352" s="23"/>
      <c r="FV352" s="23"/>
      <c r="FW352" s="23"/>
      <c r="FX352" s="23"/>
      <c r="FY352" s="23"/>
      <c r="FZ352" s="23"/>
      <c r="GA352" s="23"/>
      <c r="GB352" s="23"/>
      <c r="GC352" s="23"/>
      <c r="GD352" s="23"/>
      <c r="GE352" s="23"/>
      <c r="GF352" s="23"/>
      <c r="GG352" s="23"/>
      <c r="GH352" s="23"/>
      <c r="GI352" s="23"/>
      <c r="GJ352" s="23"/>
      <c r="GK352" s="23"/>
      <c r="GL352" s="23"/>
      <c r="GM352" s="23"/>
      <c r="GN352" s="23"/>
      <c r="GO352" s="23"/>
      <c r="GP352" s="23"/>
      <c r="GQ352" s="23"/>
      <c r="GR352" s="23"/>
      <c r="GS352" s="23"/>
      <c r="GT352" s="23"/>
      <c r="GU352" s="23"/>
      <c r="GV352" s="23"/>
      <c r="GW352" s="23"/>
      <c r="GX352" s="23"/>
      <c r="GY352" s="23"/>
      <c r="GZ352" s="23"/>
      <c r="HA352" s="23"/>
      <c r="HB352" s="23"/>
      <c r="HC352" s="23"/>
      <c r="HD352" s="23"/>
      <c r="HE352" s="23"/>
      <c r="HF352" s="23"/>
      <c r="HG352" s="23"/>
      <c r="HH352" s="23"/>
      <c r="HI352" s="23"/>
      <c r="HJ352" s="23"/>
      <c r="HK352" s="23"/>
      <c r="HL352" s="23"/>
      <c r="HM352" s="23"/>
      <c r="HN352" s="23"/>
      <c r="HO352" s="23"/>
      <c r="HP352" s="23"/>
    </row>
    <row r="353" spans="1:224" s="25" customFormat="1" ht="30" customHeight="1" x14ac:dyDescent="0.25">
      <c r="A353" s="34">
        <f t="shared" si="3"/>
        <v>91</v>
      </c>
      <c r="B353" s="38"/>
      <c r="C353" s="38"/>
      <c r="D353" s="61"/>
      <c r="E353" s="24"/>
      <c r="F353" s="24"/>
      <c r="G353" s="42"/>
      <c r="H353" s="66">
        <v>0</v>
      </c>
      <c r="I353" s="4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  <c r="DM353" s="23"/>
      <c r="DN353" s="23"/>
      <c r="DO353" s="23"/>
      <c r="DP353" s="23"/>
      <c r="DQ353" s="23"/>
      <c r="DR353" s="23"/>
      <c r="DS353" s="23"/>
      <c r="DT353" s="23"/>
      <c r="DU353" s="23"/>
      <c r="DV353" s="23"/>
      <c r="DW353" s="23"/>
      <c r="DX353" s="23"/>
      <c r="DY353" s="23"/>
      <c r="DZ353" s="23"/>
      <c r="EA353" s="23"/>
      <c r="EB353" s="23"/>
      <c r="EC353" s="23"/>
      <c r="ED353" s="23"/>
      <c r="EE353" s="23"/>
      <c r="EF353" s="23"/>
      <c r="EG353" s="23"/>
      <c r="EH353" s="23"/>
      <c r="EI353" s="23"/>
      <c r="EJ353" s="23"/>
      <c r="EK353" s="23"/>
      <c r="EL353" s="23"/>
      <c r="EM353" s="23"/>
      <c r="EN353" s="23"/>
      <c r="EO353" s="23"/>
      <c r="EP353" s="23"/>
      <c r="EQ353" s="23"/>
      <c r="ER353" s="23"/>
      <c r="ES353" s="23"/>
      <c r="ET353" s="23"/>
      <c r="EU353" s="23"/>
      <c r="EV353" s="23"/>
      <c r="EW353" s="23"/>
      <c r="EX353" s="23"/>
      <c r="EY353" s="23"/>
      <c r="EZ353" s="23"/>
      <c r="FA353" s="23"/>
      <c r="FB353" s="23"/>
      <c r="FC353" s="23"/>
      <c r="FD353" s="23"/>
      <c r="FE353" s="23"/>
      <c r="FF353" s="23"/>
      <c r="FG353" s="23"/>
      <c r="FH353" s="23"/>
      <c r="FI353" s="23"/>
      <c r="FJ353" s="23"/>
      <c r="FK353" s="23"/>
      <c r="FL353" s="23"/>
      <c r="FM353" s="23"/>
      <c r="FN353" s="23"/>
      <c r="FO353" s="23"/>
      <c r="FP353" s="23"/>
      <c r="FQ353" s="23"/>
      <c r="FR353" s="23"/>
      <c r="FS353" s="23"/>
      <c r="FT353" s="23"/>
      <c r="FU353" s="23"/>
      <c r="FV353" s="23"/>
      <c r="FW353" s="23"/>
      <c r="FX353" s="23"/>
      <c r="FY353" s="23"/>
      <c r="FZ353" s="23"/>
      <c r="GA353" s="23"/>
      <c r="GB353" s="23"/>
      <c r="GC353" s="23"/>
      <c r="GD353" s="23"/>
      <c r="GE353" s="23"/>
      <c r="GF353" s="23"/>
      <c r="GG353" s="23"/>
      <c r="GH353" s="23"/>
      <c r="GI353" s="23"/>
      <c r="GJ353" s="23"/>
      <c r="GK353" s="23"/>
      <c r="GL353" s="23"/>
      <c r="GM353" s="23"/>
      <c r="GN353" s="23"/>
      <c r="GO353" s="23"/>
      <c r="GP353" s="23"/>
      <c r="GQ353" s="23"/>
      <c r="GR353" s="23"/>
      <c r="GS353" s="23"/>
      <c r="GT353" s="23"/>
      <c r="GU353" s="23"/>
      <c r="GV353" s="23"/>
      <c r="GW353" s="23"/>
      <c r="GX353" s="23"/>
      <c r="GY353" s="23"/>
      <c r="GZ353" s="23"/>
      <c r="HA353" s="23"/>
      <c r="HB353" s="23"/>
      <c r="HC353" s="23"/>
      <c r="HD353" s="23"/>
      <c r="HE353" s="23"/>
      <c r="HF353" s="23"/>
      <c r="HG353" s="23"/>
      <c r="HH353" s="23"/>
      <c r="HI353" s="23"/>
      <c r="HJ353" s="23"/>
      <c r="HK353" s="23"/>
      <c r="HL353" s="23"/>
      <c r="HM353" s="23"/>
      <c r="HN353" s="23"/>
      <c r="HO353" s="23"/>
      <c r="HP353" s="23"/>
    </row>
    <row r="354" spans="1:224" s="25" customFormat="1" ht="30" customHeight="1" x14ac:dyDescent="0.25">
      <c r="A354" s="34">
        <f t="shared" si="3"/>
        <v>92</v>
      </c>
      <c r="B354" s="38"/>
      <c r="C354" s="38"/>
      <c r="D354" s="42"/>
      <c r="E354" s="24"/>
      <c r="F354" s="24"/>
      <c r="G354" s="42"/>
      <c r="H354" s="66">
        <v>0</v>
      </c>
      <c r="I354" s="4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  <c r="DM354" s="23"/>
      <c r="DN354" s="23"/>
      <c r="DO354" s="23"/>
      <c r="DP354" s="23"/>
      <c r="DQ354" s="23"/>
      <c r="DR354" s="23"/>
      <c r="DS354" s="23"/>
      <c r="DT354" s="23"/>
      <c r="DU354" s="23"/>
      <c r="DV354" s="23"/>
      <c r="DW354" s="23"/>
      <c r="DX354" s="23"/>
      <c r="DY354" s="23"/>
      <c r="DZ354" s="23"/>
      <c r="EA354" s="23"/>
      <c r="EB354" s="23"/>
      <c r="EC354" s="23"/>
      <c r="ED354" s="23"/>
      <c r="EE354" s="23"/>
      <c r="EF354" s="23"/>
      <c r="EG354" s="23"/>
      <c r="EH354" s="23"/>
      <c r="EI354" s="23"/>
      <c r="EJ354" s="23"/>
      <c r="EK354" s="23"/>
      <c r="EL354" s="23"/>
      <c r="EM354" s="23"/>
      <c r="EN354" s="23"/>
      <c r="EO354" s="23"/>
      <c r="EP354" s="23"/>
      <c r="EQ354" s="23"/>
      <c r="ER354" s="23"/>
      <c r="ES354" s="23"/>
      <c r="ET354" s="23"/>
      <c r="EU354" s="23"/>
      <c r="EV354" s="23"/>
      <c r="EW354" s="23"/>
      <c r="EX354" s="23"/>
      <c r="EY354" s="23"/>
      <c r="EZ354" s="23"/>
      <c r="FA354" s="23"/>
      <c r="FB354" s="23"/>
      <c r="FC354" s="23"/>
      <c r="FD354" s="23"/>
      <c r="FE354" s="23"/>
      <c r="FF354" s="23"/>
      <c r="FG354" s="23"/>
      <c r="FH354" s="23"/>
      <c r="FI354" s="23"/>
      <c r="FJ354" s="23"/>
      <c r="FK354" s="23"/>
      <c r="FL354" s="23"/>
      <c r="FM354" s="23"/>
      <c r="FN354" s="23"/>
      <c r="FO354" s="23"/>
      <c r="FP354" s="23"/>
      <c r="FQ354" s="23"/>
      <c r="FR354" s="23"/>
      <c r="FS354" s="23"/>
      <c r="FT354" s="23"/>
      <c r="FU354" s="23"/>
      <c r="FV354" s="23"/>
      <c r="FW354" s="23"/>
      <c r="FX354" s="23"/>
      <c r="FY354" s="23"/>
      <c r="FZ354" s="23"/>
      <c r="GA354" s="23"/>
      <c r="GB354" s="23"/>
      <c r="GC354" s="23"/>
      <c r="GD354" s="23"/>
      <c r="GE354" s="23"/>
      <c r="GF354" s="23"/>
      <c r="GG354" s="23"/>
      <c r="GH354" s="23"/>
      <c r="GI354" s="23"/>
      <c r="GJ354" s="23"/>
      <c r="GK354" s="23"/>
      <c r="GL354" s="23"/>
      <c r="GM354" s="23"/>
      <c r="GN354" s="23"/>
      <c r="GO354" s="23"/>
      <c r="GP354" s="23"/>
      <c r="GQ354" s="23"/>
      <c r="GR354" s="23"/>
      <c r="GS354" s="23"/>
      <c r="GT354" s="23"/>
      <c r="GU354" s="23"/>
      <c r="GV354" s="23"/>
      <c r="GW354" s="23"/>
      <c r="GX354" s="23"/>
      <c r="GY354" s="23"/>
      <c r="GZ354" s="23"/>
      <c r="HA354" s="23"/>
      <c r="HB354" s="23"/>
      <c r="HC354" s="23"/>
      <c r="HD354" s="23"/>
      <c r="HE354" s="23"/>
      <c r="HF354" s="23"/>
      <c r="HG354" s="23"/>
      <c r="HH354" s="23"/>
      <c r="HI354" s="23"/>
      <c r="HJ354" s="23"/>
      <c r="HK354" s="23"/>
      <c r="HL354" s="23"/>
      <c r="HM354" s="23"/>
      <c r="HN354" s="23"/>
      <c r="HO354" s="23"/>
      <c r="HP354" s="23"/>
    </row>
    <row r="355" spans="1:224" s="25" customFormat="1" ht="30" customHeight="1" x14ac:dyDescent="0.25">
      <c r="A355" s="34">
        <f t="shared" si="3"/>
        <v>93</v>
      </c>
      <c r="B355" s="38"/>
      <c r="C355" s="38"/>
      <c r="D355" s="42"/>
      <c r="E355" s="24"/>
      <c r="F355" s="24"/>
      <c r="G355" s="42"/>
      <c r="H355" s="66">
        <v>0</v>
      </c>
      <c r="I355" s="4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  <c r="DQ355" s="23"/>
      <c r="DR355" s="23"/>
      <c r="DS355" s="23"/>
      <c r="DT355" s="23"/>
      <c r="DU355" s="23"/>
      <c r="DV355" s="23"/>
      <c r="DW355" s="23"/>
      <c r="DX355" s="23"/>
      <c r="DY355" s="23"/>
      <c r="DZ355" s="23"/>
      <c r="EA355" s="23"/>
      <c r="EB355" s="23"/>
      <c r="EC355" s="23"/>
      <c r="ED355" s="23"/>
      <c r="EE355" s="23"/>
      <c r="EF355" s="23"/>
      <c r="EG355" s="23"/>
      <c r="EH355" s="23"/>
      <c r="EI355" s="23"/>
      <c r="EJ355" s="23"/>
      <c r="EK355" s="23"/>
      <c r="EL355" s="23"/>
      <c r="EM355" s="23"/>
      <c r="EN355" s="23"/>
      <c r="EO355" s="23"/>
      <c r="EP355" s="23"/>
      <c r="EQ355" s="23"/>
      <c r="ER355" s="23"/>
      <c r="ES355" s="23"/>
      <c r="ET355" s="23"/>
      <c r="EU355" s="23"/>
      <c r="EV355" s="23"/>
      <c r="EW355" s="23"/>
      <c r="EX355" s="23"/>
      <c r="EY355" s="23"/>
      <c r="EZ355" s="23"/>
      <c r="FA355" s="23"/>
      <c r="FB355" s="23"/>
      <c r="FC355" s="23"/>
      <c r="FD355" s="23"/>
      <c r="FE355" s="23"/>
      <c r="FF355" s="23"/>
      <c r="FG355" s="23"/>
      <c r="FH355" s="23"/>
      <c r="FI355" s="23"/>
      <c r="FJ355" s="23"/>
      <c r="FK355" s="23"/>
      <c r="FL355" s="23"/>
      <c r="FM355" s="23"/>
      <c r="FN355" s="23"/>
      <c r="FO355" s="23"/>
      <c r="FP355" s="23"/>
      <c r="FQ355" s="23"/>
      <c r="FR355" s="23"/>
      <c r="FS355" s="23"/>
      <c r="FT355" s="23"/>
      <c r="FU355" s="23"/>
      <c r="FV355" s="23"/>
      <c r="FW355" s="23"/>
      <c r="FX355" s="23"/>
      <c r="FY355" s="23"/>
      <c r="FZ355" s="23"/>
      <c r="GA355" s="23"/>
      <c r="GB355" s="23"/>
      <c r="GC355" s="23"/>
      <c r="GD355" s="23"/>
      <c r="GE355" s="23"/>
      <c r="GF355" s="23"/>
      <c r="GG355" s="23"/>
      <c r="GH355" s="23"/>
      <c r="GI355" s="23"/>
      <c r="GJ355" s="23"/>
      <c r="GK355" s="23"/>
      <c r="GL355" s="23"/>
      <c r="GM355" s="23"/>
      <c r="GN355" s="23"/>
      <c r="GO355" s="23"/>
      <c r="GP355" s="23"/>
      <c r="GQ355" s="23"/>
      <c r="GR355" s="23"/>
      <c r="GS355" s="23"/>
      <c r="GT355" s="23"/>
      <c r="GU355" s="23"/>
      <c r="GV355" s="23"/>
      <c r="GW355" s="23"/>
      <c r="GX355" s="23"/>
      <c r="GY355" s="23"/>
      <c r="GZ355" s="23"/>
      <c r="HA355" s="23"/>
      <c r="HB355" s="23"/>
      <c r="HC355" s="23"/>
      <c r="HD355" s="23"/>
      <c r="HE355" s="23"/>
      <c r="HF355" s="23"/>
      <c r="HG355" s="23"/>
      <c r="HH355" s="23"/>
      <c r="HI355" s="23"/>
      <c r="HJ355" s="23"/>
      <c r="HK355" s="23"/>
      <c r="HL355" s="23"/>
      <c r="HM355" s="23"/>
      <c r="HN355" s="23"/>
      <c r="HO355" s="23"/>
      <c r="HP355" s="23"/>
    </row>
    <row r="356" spans="1:224" s="25" customFormat="1" ht="30" customHeight="1" x14ac:dyDescent="0.25">
      <c r="A356" s="34">
        <f t="shared" si="3"/>
        <v>94</v>
      </c>
      <c r="B356" s="38"/>
      <c r="C356" s="40"/>
      <c r="D356" s="42"/>
      <c r="E356" s="24"/>
      <c r="F356" s="24"/>
      <c r="G356" s="42"/>
      <c r="H356" s="66">
        <v>0</v>
      </c>
      <c r="I356" s="4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/>
      <c r="FM356" s="23"/>
      <c r="FN356" s="23"/>
      <c r="FO356" s="23"/>
      <c r="FP356" s="23"/>
      <c r="FQ356" s="23"/>
      <c r="FR356" s="23"/>
      <c r="FS356" s="23"/>
      <c r="FT356" s="23"/>
      <c r="FU356" s="23"/>
      <c r="FV356" s="23"/>
      <c r="FW356" s="23"/>
      <c r="FX356" s="23"/>
      <c r="FY356" s="23"/>
      <c r="FZ356" s="23"/>
      <c r="GA356" s="23"/>
      <c r="GB356" s="23"/>
      <c r="GC356" s="23"/>
      <c r="GD356" s="23"/>
      <c r="GE356" s="23"/>
      <c r="GF356" s="23"/>
      <c r="GG356" s="23"/>
      <c r="GH356" s="23"/>
      <c r="GI356" s="23"/>
      <c r="GJ356" s="23"/>
      <c r="GK356" s="23"/>
      <c r="GL356" s="23"/>
      <c r="GM356" s="23"/>
      <c r="GN356" s="23"/>
      <c r="GO356" s="23"/>
      <c r="GP356" s="23"/>
      <c r="GQ356" s="23"/>
      <c r="GR356" s="23"/>
      <c r="GS356" s="23"/>
      <c r="GT356" s="23"/>
      <c r="GU356" s="23"/>
      <c r="GV356" s="23"/>
      <c r="GW356" s="23"/>
      <c r="GX356" s="23"/>
      <c r="GY356" s="23"/>
      <c r="GZ356" s="23"/>
      <c r="HA356" s="23"/>
      <c r="HB356" s="23"/>
      <c r="HC356" s="23"/>
      <c r="HD356" s="23"/>
      <c r="HE356" s="23"/>
      <c r="HF356" s="23"/>
      <c r="HG356" s="23"/>
      <c r="HH356" s="23"/>
      <c r="HI356" s="23"/>
      <c r="HJ356" s="23"/>
      <c r="HK356" s="23"/>
      <c r="HL356" s="23"/>
      <c r="HM356" s="23"/>
      <c r="HN356" s="23"/>
      <c r="HO356" s="23"/>
      <c r="HP356" s="23"/>
    </row>
    <row r="357" spans="1:224" s="25" customFormat="1" ht="30" customHeight="1" x14ac:dyDescent="0.25">
      <c r="A357" s="34">
        <f t="shared" si="3"/>
        <v>95</v>
      </c>
      <c r="B357" s="38"/>
      <c r="C357" s="40"/>
      <c r="D357" s="42"/>
      <c r="E357" s="24"/>
      <c r="F357" s="24"/>
      <c r="G357" s="42"/>
      <c r="H357" s="66">
        <v>0</v>
      </c>
      <c r="I357" s="4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3"/>
      <c r="FS357" s="23"/>
      <c r="FT357" s="23"/>
      <c r="FU357" s="23"/>
      <c r="FV357" s="23"/>
      <c r="FW357" s="23"/>
      <c r="FX357" s="23"/>
      <c r="FY357" s="23"/>
      <c r="FZ357" s="23"/>
      <c r="GA357" s="23"/>
      <c r="GB357" s="23"/>
      <c r="GC357" s="23"/>
      <c r="GD357" s="23"/>
      <c r="GE357" s="23"/>
      <c r="GF357" s="23"/>
      <c r="GG357" s="23"/>
      <c r="GH357" s="23"/>
      <c r="GI357" s="23"/>
      <c r="GJ357" s="23"/>
      <c r="GK357" s="23"/>
      <c r="GL357" s="23"/>
      <c r="GM357" s="23"/>
      <c r="GN357" s="23"/>
      <c r="GO357" s="23"/>
      <c r="GP357" s="23"/>
      <c r="GQ357" s="23"/>
      <c r="GR357" s="23"/>
      <c r="GS357" s="23"/>
      <c r="GT357" s="23"/>
      <c r="GU357" s="23"/>
      <c r="GV357" s="23"/>
      <c r="GW357" s="23"/>
      <c r="GX357" s="23"/>
      <c r="GY357" s="23"/>
      <c r="GZ357" s="23"/>
      <c r="HA357" s="23"/>
      <c r="HB357" s="23"/>
      <c r="HC357" s="23"/>
      <c r="HD357" s="23"/>
      <c r="HE357" s="23"/>
      <c r="HF357" s="23"/>
      <c r="HG357" s="23"/>
      <c r="HH357" s="23"/>
      <c r="HI357" s="23"/>
      <c r="HJ357" s="23"/>
      <c r="HK357" s="23"/>
      <c r="HL357" s="23"/>
      <c r="HM357" s="23"/>
      <c r="HN357" s="23"/>
      <c r="HO357" s="23"/>
      <c r="HP357" s="23"/>
    </row>
    <row r="358" spans="1:224" s="25" customFormat="1" ht="30" customHeight="1" x14ac:dyDescent="0.25">
      <c r="A358" s="34">
        <f t="shared" si="3"/>
        <v>96</v>
      </c>
      <c r="B358" s="38"/>
      <c r="C358" s="40"/>
      <c r="D358" s="42"/>
      <c r="E358" s="62"/>
      <c r="F358" s="62"/>
      <c r="G358" s="42"/>
      <c r="H358" s="66">
        <v>0</v>
      </c>
      <c r="I358" s="4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3"/>
      <c r="DM358" s="23"/>
      <c r="DN358" s="23"/>
      <c r="DO358" s="23"/>
      <c r="DP358" s="23"/>
      <c r="DQ358" s="23"/>
      <c r="DR358" s="23"/>
      <c r="DS358" s="23"/>
      <c r="DT358" s="23"/>
      <c r="DU358" s="23"/>
      <c r="DV358" s="23"/>
      <c r="DW358" s="23"/>
      <c r="DX358" s="23"/>
      <c r="DY358" s="23"/>
      <c r="DZ358" s="23"/>
      <c r="EA358" s="23"/>
      <c r="EB358" s="23"/>
      <c r="EC358" s="23"/>
      <c r="ED358" s="23"/>
      <c r="EE358" s="23"/>
      <c r="EF358" s="23"/>
      <c r="EG358" s="23"/>
      <c r="EH358" s="23"/>
      <c r="EI358" s="23"/>
      <c r="EJ358" s="23"/>
      <c r="EK358" s="23"/>
      <c r="EL358" s="23"/>
      <c r="EM358" s="23"/>
      <c r="EN358" s="23"/>
      <c r="EO358" s="23"/>
      <c r="EP358" s="23"/>
      <c r="EQ358" s="23"/>
      <c r="ER358" s="23"/>
      <c r="ES358" s="23"/>
      <c r="ET358" s="23"/>
      <c r="EU358" s="23"/>
      <c r="EV358" s="23"/>
      <c r="EW358" s="23"/>
      <c r="EX358" s="23"/>
      <c r="EY358" s="23"/>
      <c r="EZ358" s="23"/>
      <c r="FA358" s="23"/>
      <c r="FB358" s="23"/>
      <c r="FC358" s="23"/>
      <c r="FD358" s="23"/>
      <c r="FE358" s="23"/>
      <c r="FF358" s="23"/>
      <c r="FG358" s="23"/>
      <c r="FH358" s="23"/>
      <c r="FI358" s="23"/>
      <c r="FJ358" s="23"/>
      <c r="FK358" s="23"/>
      <c r="FL358" s="23"/>
      <c r="FM358" s="23"/>
      <c r="FN358" s="23"/>
      <c r="FO358" s="23"/>
      <c r="FP358" s="23"/>
      <c r="FQ358" s="23"/>
      <c r="FR358" s="23"/>
      <c r="FS358" s="23"/>
      <c r="FT358" s="23"/>
      <c r="FU358" s="23"/>
      <c r="FV358" s="23"/>
      <c r="FW358" s="23"/>
      <c r="FX358" s="23"/>
      <c r="FY358" s="23"/>
      <c r="FZ358" s="23"/>
      <c r="GA358" s="23"/>
      <c r="GB358" s="23"/>
      <c r="GC358" s="23"/>
      <c r="GD358" s="23"/>
      <c r="GE358" s="23"/>
      <c r="GF358" s="23"/>
      <c r="GG358" s="23"/>
      <c r="GH358" s="23"/>
      <c r="GI358" s="23"/>
      <c r="GJ358" s="23"/>
      <c r="GK358" s="23"/>
      <c r="GL358" s="23"/>
      <c r="GM358" s="23"/>
      <c r="GN358" s="23"/>
      <c r="GO358" s="23"/>
      <c r="GP358" s="23"/>
      <c r="GQ358" s="23"/>
      <c r="GR358" s="23"/>
      <c r="GS358" s="23"/>
      <c r="GT358" s="23"/>
      <c r="GU358" s="23"/>
      <c r="GV358" s="23"/>
      <c r="GW358" s="23"/>
      <c r="GX358" s="23"/>
      <c r="GY358" s="23"/>
      <c r="GZ358" s="23"/>
      <c r="HA358" s="23"/>
      <c r="HB358" s="23"/>
      <c r="HC358" s="23"/>
      <c r="HD358" s="23"/>
      <c r="HE358" s="23"/>
      <c r="HF358" s="23"/>
      <c r="HG358" s="23"/>
      <c r="HH358" s="23"/>
      <c r="HI358" s="23"/>
      <c r="HJ358" s="23"/>
      <c r="HK358" s="23"/>
      <c r="HL358" s="23"/>
      <c r="HM358" s="23"/>
      <c r="HN358" s="23"/>
      <c r="HO358" s="23"/>
      <c r="HP358" s="23"/>
    </row>
    <row r="359" spans="1:224" s="25" customFormat="1" ht="30" customHeight="1" x14ac:dyDescent="0.25">
      <c r="A359" s="34">
        <f t="shared" si="3"/>
        <v>97</v>
      </c>
      <c r="B359" s="38"/>
      <c r="C359" s="40"/>
      <c r="D359" s="42"/>
      <c r="E359" s="24"/>
      <c r="F359" s="24"/>
      <c r="G359" s="42"/>
      <c r="H359" s="66">
        <v>0</v>
      </c>
      <c r="I359" s="4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  <c r="DJ359" s="23"/>
      <c r="DK359" s="23"/>
      <c r="DL359" s="23"/>
      <c r="DM359" s="23"/>
      <c r="DN359" s="23"/>
      <c r="DO359" s="23"/>
      <c r="DP359" s="23"/>
      <c r="DQ359" s="23"/>
      <c r="DR359" s="23"/>
      <c r="DS359" s="23"/>
      <c r="DT359" s="23"/>
      <c r="DU359" s="23"/>
      <c r="DV359" s="23"/>
      <c r="DW359" s="23"/>
      <c r="DX359" s="23"/>
      <c r="DY359" s="23"/>
      <c r="DZ359" s="23"/>
      <c r="EA359" s="23"/>
      <c r="EB359" s="23"/>
      <c r="EC359" s="23"/>
      <c r="ED359" s="23"/>
      <c r="EE359" s="23"/>
      <c r="EF359" s="23"/>
      <c r="EG359" s="23"/>
      <c r="EH359" s="23"/>
      <c r="EI359" s="23"/>
      <c r="EJ359" s="23"/>
      <c r="EK359" s="23"/>
      <c r="EL359" s="23"/>
      <c r="EM359" s="23"/>
      <c r="EN359" s="23"/>
      <c r="EO359" s="23"/>
      <c r="EP359" s="23"/>
      <c r="EQ359" s="23"/>
      <c r="ER359" s="23"/>
      <c r="ES359" s="23"/>
      <c r="ET359" s="23"/>
      <c r="EU359" s="23"/>
      <c r="EV359" s="23"/>
      <c r="EW359" s="23"/>
      <c r="EX359" s="23"/>
      <c r="EY359" s="23"/>
      <c r="EZ359" s="23"/>
      <c r="FA359" s="23"/>
      <c r="FB359" s="23"/>
      <c r="FC359" s="23"/>
      <c r="FD359" s="23"/>
      <c r="FE359" s="23"/>
      <c r="FF359" s="23"/>
      <c r="FG359" s="23"/>
      <c r="FH359" s="23"/>
      <c r="FI359" s="23"/>
      <c r="FJ359" s="23"/>
      <c r="FK359" s="23"/>
      <c r="FL359" s="23"/>
      <c r="FM359" s="23"/>
      <c r="FN359" s="23"/>
      <c r="FO359" s="23"/>
      <c r="FP359" s="23"/>
      <c r="FQ359" s="23"/>
      <c r="FR359" s="23"/>
      <c r="FS359" s="23"/>
      <c r="FT359" s="23"/>
      <c r="FU359" s="23"/>
      <c r="FV359" s="23"/>
      <c r="FW359" s="23"/>
      <c r="FX359" s="23"/>
      <c r="FY359" s="23"/>
      <c r="FZ359" s="23"/>
      <c r="GA359" s="23"/>
      <c r="GB359" s="23"/>
      <c r="GC359" s="23"/>
      <c r="GD359" s="23"/>
      <c r="GE359" s="23"/>
      <c r="GF359" s="23"/>
      <c r="GG359" s="23"/>
      <c r="GH359" s="23"/>
      <c r="GI359" s="23"/>
      <c r="GJ359" s="23"/>
      <c r="GK359" s="23"/>
      <c r="GL359" s="23"/>
      <c r="GM359" s="23"/>
      <c r="GN359" s="23"/>
      <c r="GO359" s="23"/>
      <c r="GP359" s="23"/>
      <c r="GQ359" s="23"/>
      <c r="GR359" s="23"/>
      <c r="GS359" s="23"/>
      <c r="GT359" s="23"/>
      <c r="GU359" s="23"/>
      <c r="GV359" s="23"/>
      <c r="GW359" s="23"/>
      <c r="GX359" s="23"/>
      <c r="GY359" s="23"/>
      <c r="GZ359" s="23"/>
      <c r="HA359" s="23"/>
      <c r="HB359" s="23"/>
      <c r="HC359" s="23"/>
      <c r="HD359" s="23"/>
      <c r="HE359" s="23"/>
      <c r="HF359" s="23"/>
      <c r="HG359" s="23"/>
      <c r="HH359" s="23"/>
      <c r="HI359" s="23"/>
      <c r="HJ359" s="23"/>
      <c r="HK359" s="23"/>
      <c r="HL359" s="23"/>
      <c r="HM359" s="23"/>
      <c r="HN359" s="23"/>
      <c r="HO359" s="23"/>
      <c r="HP359" s="23"/>
    </row>
    <row r="360" spans="1:224" s="25" customFormat="1" ht="30" customHeight="1" x14ac:dyDescent="0.25">
      <c r="A360" s="34">
        <f t="shared" si="3"/>
        <v>98</v>
      </c>
      <c r="B360" s="38"/>
      <c r="C360" s="40"/>
      <c r="D360" s="42"/>
      <c r="E360" s="62"/>
      <c r="F360" s="62"/>
      <c r="G360" s="42"/>
      <c r="H360" s="66">
        <v>0</v>
      </c>
      <c r="I360" s="4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3"/>
      <c r="DM360" s="23"/>
      <c r="DN360" s="23"/>
      <c r="DO360" s="23"/>
      <c r="DP360" s="23"/>
      <c r="DQ360" s="23"/>
      <c r="DR360" s="23"/>
      <c r="DS360" s="23"/>
      <c r="DT360" s="23"/>
      <c r="DU360" s="23"/>
      <c r="DV360" s="23"/>
      <c r="DW360" s="23"/>
      <c r="DX360" s="23"/>
      <c r="DY360" s="23"/>
      <c r="DZ360" s="23"/>
      <c r="EA360" s="23"/>
      <c r="EB360" s="23"/>
      <c r="EC360" s="23"/>
      <c r="ED360" s="23"/>
      <c r="EE360" s="23"/>
      <c r="EF360" s="23"/>
      <c r="EG360" s="23"/>
      <c r="EH360" s="23"/>
      <c r="EI360" s="23"/>
      <c r="EJ360" s="23"/>
      <c r="EK360" s="23"/>
      <c r="EL360" s="23"/>
      <c r="EM360" s="23"/>
      <c r="EN360" s="23"/>
      <c r="EO360" s="23"/>
      <c r="EP360" s="23"/>
      <c r="EQ360" s="23"/>
      <c r="ER360" s="23"/>
      <c r="ES360" s="23"/>
      <c r="ET360" s="23"/>
      <c r="EU360" s="23"/>
      <c r="EV360" s="23"/>
      <c r="EW360" s="23"/>
      <c r="EX360" s="23"/>
      <c r="EY360" s="23"/>
      <c r="EZ360" s="23"/>
      <c r="FA360" s="23"/>
      <c r="FB360" s="23"/>
      <c r="FC360" s="23"/>
      <c r="FD360" s="23"/>
      <c r="FE360" s="23"/>
      <c r="FF360" s="23"/>
      <c r="FG360" s="23"/>
      <c r="FH360" s="23"/>
      <c r="FI360" s="23"/>
      <c r="FJ360" s="23"/>
      <c r="FK360" s="23"/>
      <c r="FL360" s="23"/>
      <c r="FM360" s="23"/>
      <c r="FN360" s="23"/>
      <c r="FO360" s="23"/>
      <c r="FP360" s="23"/>
      <c r="FQ360" s="23"/>
      <c r="FR360" s="23"/>
      <c r="FS360" s="23"/>
      <c r="FT360" s="23"/>
      <c r="FU360" s="23"/>
      <c r="FV360" s="23"/>
      <c r="FW360" s="23"/>
      <c r="FX360" s="23"/>
      <c r="FY360" s="23"/>
      <c r="FZ360" s="23"/>
      <c r="GA360" s="23"/>
      <c r="GB360" s="23"/>
      <c r="GC360" s="23"/>
      <c r="GD360" s="23"/>
      <c r="GE360" s="23"/>
      <c r="GF360" s="23"/>
      <c r="GG360" s="23"/>
      <c r="GH360" s="23"/>
      <c r="GI360" s="23"/>
      <c r="GJ360" s="23"/>
      <c r="GK360" s="23"/>
      <c r="GL360" s="23"/>
      <c r="GM360" s="23"/>
      <c r="GN360" s="23"/>
      <c r="GO360" s="23"/>
      <c r="GP360" s="23"/>
      <c r="GQ360" s="23"/>
      <c r="GR360" s="23"/>
      <c r="GS360" s="23"/>
      <c r="GT360" s="23"/>
      <c r="GU360" s="23"/>
      <c r="GV360" s="23"/>
      <c r="GW360" s="23"/>
      <c r="GX360" s="23"/>
      <c r="GY360" s="23"/>
      <c r="GZ360" s="23"/>
      <c r="HA360" s="23"/>
      <c r="HB360" s="23"/>
      <c r="HC360" s="23"/>
      <c r="HD360" s="23"/>
      <c r="HE360" s="23"/>
      <c r="HF360" s="23"/>
      <c r="HG360" s="23"/>
      <c r="HH360" s="23"/>
      <c r="HI360" s="23"/>
      <c r="HJ360" s="23"/>
      <c r="HK360" s="23"/>
      <c r="HL360" s="23"/>
      <c r="HM360" s="23"/>
      <c r="HN360" s="23"/>
      <c r="HO360" s="23"/>
      <c r="HP360" s="23"/>
    </row>
    <row r="361" spans="1:224" s="25" customFormat="1" ht="30" customHeight="1" x14ac:dyDescent="0.25">
      <c r="A361" s="34">
        <f t="shared" si="3"/>
        <v>99</v>
      </c>
      <c r="B361" s="38"/>
      <c r="C361" s="40"/>
      <c r="D361" s="42"/>
      <c r="E361" s="62"/>
      <c r="F361" s="62"/>
      <c r="G361" s="42"/>
      <c r="H361" s="66">
        <v>0</v>
      </c>
      <c r="I361" s="4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3"/>
      <c r="DM361" s="23"/>
      <c r="DN361" s="23"/>
      <c r="DO361" s="23"/>
      <c r="DP361" s="23"/>
      <c r="DQ361" s="23"/>
      <c r="DR361" s="23"/>
      <c r="DS361" s="23"/>
      <c r="DT361" s="23"/>
      <c r="DU361" s="23"/>
      <c r="DV361" s="23"/>
      <c r="DW361" s="23"/>
      <c r="DX361" s="23"/>
      <c r="DY361" s="23"/>
      <c r="DZ361" s="23"/>
      <c r="EA361" s="23"/>
      <c r="EB361" s="23"/>
      <c r="EC361" s="23"/>
      <c r="ED361" s="23"/>
      <c r="EE361" s="23"/>
      <c r="EF361" s="23"/>
      <c r="EG361" s="23"/>
      <c r="EH361" s="23"/>
      <c r="EI361" s="23"/>
      <c r="EJ361" s="23"/>
      <c r="EK361" s="23"/>
      <c r="EL361" s="23"/>
      <c r="EM361" s="23"/>
      <c r="EN361" s="23"/>
      <c r="EO361" s="23"/>
      <c r="EP361" s="23"/>
      <c r="EQ361" s="23"/>
      <c r="ER361" s="23"/>
      <c r="ES361" s="23"/>
      <c r="ET361" s="23"/>
      <c r="EU361" s="23"/>
      <c r="EV361" s="23"/>
      <c r="EW361" s="23"/>
      <c r="EX361" s="23"/>
      <c r="EY361" s="23"/>
      <c r="EZ361" s="23"/>
      <c r="FA361" s="23"/>
      <c r="FB361" s="23"/>
      <c r="FC361" s="23"/>
      <c r="FD361" s="23"/>
      <c r="FE361" s="23"/>
      <c r="FF361" s="23"/>
      <c r="FG361" s="23"/>
      <c r="FH361" s="23"/>
      <c r="FI361" s="23"/>
      <c r="FJ361" s="23"/>
      <c r="FK361" s="23"/>
      <c r="FL361" s="23"/>
      <c r="FM361" s="23"/>
      <c r="FN361" s="23"/>
      <c r="FO361" s="23"/>
      <c r="FP361" s="23"/>
      <c r="FQ361" s="23"/>
      <c r="FR361" s="23"/>
      <c r="FS361" s="23"/>
      <c r="FT361" s="23"/>
      <c r="FU361" s="23"/>
      <c r="FV361" s="23"/>
      <c r="FW361" s="23"/>
      <c r="FX361" s="23"/>
      <c r="FY361" s="23"/>
      <c r="FZ361" s="23"/>
      <c r="GA361" s="23"/>
      <c r="GB361" s="23"/>
      <c r="GC361" s="23"/>
      <c r="GD361" s="23"/>
      <c r="GE361" s="23"/>
      <c r="GF361" s="23"/>
      <c r="GG361" s="23"/>
      <c r="GH361" s="23"/>
      <c r="GI361" s="23"/>
      <c r="GJ361" s="23"/>
      <c r="GK361" s="23"/>
      <c r="GL361" s="23"/>
      <c r="GM361" s="23"/>
      <c r="GN361" s="23"/>
      <c r="GO361" s="23"/>
      <c r="GP361" s="23"/>
      <c r="GQ361" s="23"/>
      <c r="GR361" s="23"/>
      <c r="GS361" s="23"/>
      <c r="GT361" s="23"/>
      <c r="GU361" s="23"/>
      <c r="GV361" s="23"/>
      <c r="GW361" s="23"/>
      <c r="GX361" s="23"/>
      <c r="GY361" s="23"/>
      <c r="GZ361" s="23"/>
      <c r="HA361" s="23"/>
      <c r="HB361" s="23"/>
      <c r="HC361" s="23"/>
      <c r="HD361" s="23"/>
      <c r="HE361" s="23"/>
      <c r="HF361" s="23"/>
      <c r="HG361" s="23"/>
      <c r="HH361" s="23"/>
      <c r="HI361" s="23"/>
      <c r="HJ361" s="23"/>
      <c r="HK361" s="23"/>
      <c r="HL361" s="23"/>
      <c r="HM361" s="23"/>
      <c r="HN361" s="23"/>
      <c r="HO361" s="23"/>
      <c r="HP361" s="23"/>
    </row>
    <row r="362" spans="1:224" s="25" customFormat="1" ht="30" customHeight="1" x14ac:dyDescent="0.25">
      <c r="A362" s="34">
        <f t="shared" si="3"/>
        <v>100</v>
      </c>
      <c r="B362" s="38"/>
      <c r="C362" s="40"/>
      <c r="D362" s="42"/>
      <c r="E362" s="24"/>
      <c r="F362" s="24"/>
      <c r="G362" s="42"/>
      <c r="H362" s="66">
        <v>0</v>
      </c>
      <c r="I362" s="4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3"/>
      <c r="DM362" s="23"/>
      <c r="DN362" s="23"/>
      <c r="DO362" s="23"/>
      <c r="DP362" s="23"/>
      <c r="DQ362" s="23"/>
      <c r="DR362" s="23"/>
      <c r="DS362" s="23"/>
      <c r="DT362" s="23"/>
      <c r="DU362" s="23"/>
      <c r="DV362" s="23"/>
      <c r="DW362" s="23"/>
      <c r="DX362" s="23"/>
      <c r="DY362" s="23"/>
      <c r="DZ362" s="23"/>
      <c r="EA362" s="23"/>
      <c r="EB362" s="23"/>
      <c r="EC362" s="23"/>
      <c r="ED362" s="23"/>
      <c r="EE362" s="23"/>
      <c r="EF362" s="23"/>
      <c r="EG362" s="23"/>
      <c r="EH362" s="23"/>
      <c r="EI362" s="23"/>
      <c r="EJ362" s="23"/>
      <c r="EK362" s="23"/>
      <c r="EL362" s="23"/>
      <c r="EM362" s="23"/>
      <c r="EN362" s="23"/>
      <c r="EO362" s="23"/>
      <c r="EP362" s="23"/>
      <c r="EQ362" s="23"/>
      <c r="ER362" s="23"/>
      <c r="ES362" s="23"/>
      <c r="ET362" s="23"/>
      <c r="EU362" s="23"/>
      <c r="EV362" s="23"/>
      <c r="EW362" s="23"/>
      <c r="EX362" s="23"/>
      <c r="EY362" s="23"/>
      <c r="EZ362" s="23"/>
      <c r="FA362" s="23"/>
      <c r="FB362" s="23"/>
      <c r="FC362" s="23"/>
      <c r="FD362" s="23"/>
      <c r="FE362" s="23"/>
      <c r="FF362" s="23"/>
      <c r="FG362" s="23"/>
      <c r="FH362" s="23"/>
      <c r="FI362" s="23"/>
      <c r="FJ362" s="23"/>
      <c r="FK362" s="23"/>
      <c r="FL362" s="23"/>
      <c r="FM362" s="23"/>
      <c r="FN362" s="23"/>
      <c r="FO362" s="23"/>
      <c r="FP362" s="23"/>
      <c r="FQ362" s="23"/>
      <c r="FR362" s="23"/>
      <c r="FS362" s="23"/>
      <c r="FT362" s="23"/>
      <c r="FU362" s="23"/>
      <c r="FV362" s="23"/>
      <c r="FW362" s="23"/>
      <c r="FX362" s="23"/>
      <c r="FY362" s="23"/>
      <c r="FZ362" s="23"/>
      <c r="GA362" s="23"/>
      <c r="GB362" s="23"/>
      <c r="GC362" s="23"/>
      <c r="GD362" s="23"/>
      <c r="GE362" s="23"/>
      <c r="GF362" s="23"/>
      <c r="GG362" s="23"/>
      <c r="GH362" s="23"/>
      <c r="GI362" s="23"/>
      <c r="GJ362" s="23"/>
      <c r="GK362" s="23"/>
      <c r="GL362" s="23"/>
      <c r="GM362" s="23"/>
      <c r="GN362" s="23"/>
      <c r="GO362" s="23"/>
      <c r="GP362" s="23"/>
      <c r="GQ362" s="23"/>
      <c r="GR362" s="23"/>
      <c r="GS362" s="23"/>
      <c r="GT362" s="23"/>
      <c r="GU362" s="23"/>
      <c r="GV362" s="23"/>
      <c r="GW362" s="23"/>
      <c r="GX362" s="23"/>
      <c r="GY362" s="23"/>
      <c r="GZ362" s="23"/>
      <c r="HA362" s="23"/>
      <c r="HB362" s="23"/>
      <c r="HC362" s="23"/>
      <c r="HD362" s="23"/>
      <c r="HE362" s="23"/>
      <c r="HF362" s="23"/>
      <c r="HG362" s="23"/>
      <c r="HH362" s="23"/>
      <c r="HI362" s="23"/>
      <c r="HJ362" s="23"/>
      <c r="HK362" s="23"/>
      <c r="HL362" s="23"/>
      <c r="HM362" s="23"/>
      <c r="HN362" s="23"/>
      <c r="HO362" s="23"/>
      <c r="HP362" s="23"/>
    </row>
    <row r="363" spans="1:224" s="25" customFormat="1" ht="30" customHeight="1" x14ac:dyDescent="0.25">
      <c r="A363" s="34">
        <f t="shared" si="3"/>
        <v>101</v>
      </c>
      <c r="B363" s="38"/>
      <c r="C363" s="40"/>
      <c r="D363" s="42"/>
      <c r="E363" s="62"/>
      <c r="F363" s="62"/>
      <c r="G363" s="42"/>
      <c r="H363" s="66">
        <v>0</v>
      </c>
      <c r="I363" s="4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3"/>
      <c r="DM363" s="23"/>
      <c r="DN363" s="23"/>
      <c r="DO363" s="23"/>
      <c r="DP363" s="23"/>
      <c r="DQ363" s="23"/>
      <c r="DR363" s="23"/>
      <c r="DS363" s="23"/>
      <c r="DT363" s="23"/>
      <c r="DU363" s="23"/>
      <c r="DV363" s="23"/>
      <c r="DW363" s="23"/>
      <c r="DX363" s="23"/>
      <c r="DY363" s="23"/>
      <c r="DZ363" s="23"/>
      <c r="EA363" s="23"/>
      <c r="EB363" s="23"/>
      <c r="EC363" s="23"/>
      <c r="ED363" s="23"/>
      <c r="EE363" s="23"/>
      <c r="EF363" s="23"/>
      <c r="EG363" s="23"/>
      <c r="EH363" s="23"/>
      <c r="EI363" s="23"/>
      <c r="EJ363" s="23"/>
      <c r="EK363" s="23"/>
      <c r="EL363" s="23"/>
      <c r="EM363" s="23"/>
      <c r="EN363" s="23"/>
      <c r="EO363" s="23"/>
      <c r="EP363" s="23"/>
      <c r="EQ363" s="23"/>
      <c r="ER363" s="23"/>
      <c r="ES363" s="23"/>
      <c r="ET363" s="23"/>
      <c r="EU363" s="23"/>
      <c r="EV363" s="23"/>
      <c r="EW363" s="23"/>
      <c r="EX363" s="23"/>
      <c r="EY363" s="23"/>
      <c r="EZ363" s="23"/>
      <c r="FA363" s="23"/>
      <c r="FB363" s="23"/>
      <c r="FC363" s="23"/>
      <c r="FD363" s="23"/>
      <c r="FE363" s="23"/>
      <c r="FF363" s="23"/>
      <c r="FG363" s="23"/>
      <c r="FH363" s="23"/>
      <c r="FI363" s="23"/>
      <c r="FJ363" s="23"/>
      <c r="FK363" s="23"/>
      <c r="FL363" s="23"/>
      <c r="FM363" s="23"/>
      <c r="FN363" s="23"/>
      <c r="FO363" s="23"/>
      <c r="FP363" s="23"/>
      <c r="FQ363" s="23"/>
      <c r="FR363" s="23"/>
      <c r="FS363" s="23"/>
      <c r="FT363" s="23"/>
      <c r="FU363" s="23"/>
      <c r="FV363" s="23"/>
      <c r="FW363" s="23"/>
      <c r="FX363" s="23"/>
      <c r="FY363" s="23"/>
      <c r="FZ363" s="23"/>
      <c r="GA363" s="23"/>
      <c r="GB363" s="23"/>
      <c r="GC363" s="23"/>
      <c r="GD363" s="23"/>
      <c r="GE363" s="23"/>
      <c r="GF363" s="23"/>
      <c r="GG363" s="23"/>
      <c r="GH363" s="23"/>
      <c r="GI363" s="23"/>
      <c r="GJ363" s="23"/>
      <c r="GK363" s="23"/>
      <c r="GL363" s="23"/>
      <c r="GM363" s="23"/>
      <c r="GN363" s="23"/>
      <c r="GO363" s="23"/>
      <c r="GP363" s="23"/>
      <c r="GQ363" s="23"/>
      <c r="GR363" s="23"/>
      <c r="GS363" s="23"/>
      <c r="GT363" s="23"/>
      <c r="GU363" s="23"/>
      <c r="GV363" s="23"/>
      <c r="GW363" s="23"/>
      <c r="GX363" s="23"/>
      <c r="GY363" s="23"/>
      <c r="GZ363" s="23"/>
      <c r="HA363" s="23"/>
      <c r="HB363" s="23"/>
      <c r="HC363" s="23"/>
      <c r="HD363" s="23"/>
      <c r="HE363" s="23"/>
      <c r="HF363" s="23"/>
      <c r="HG363" s="23"/>
      <c r="HH363" s="23"/>
      <c r="HI363" s="23"/>
      <c r="HJ363" s="23"/>
      <c r="HK363" s="23"/>
      <c r="HL363" s="23"/>
      <c r="HM363" s="23"/>
      <c r="HN363" s="23"/>
      <c r="HO363" s="23"/>
      <c r="HP363" s="23"/>
    </row>
    <row r="364" spans="1:224" s="25" customFormat="1" ht="30" customHeight="1" x14ac:dyDescent="0.25">
      <c r="A364" s="34">
        <f t="shared" si="3"/>
        <v>102</v>
      </c>
      <c r="B364" s="38"/>
      <c r="C364" s="40"/>
      <c r="D364" s="42"/>
      <c r="E364" s="62"/>
      <c r="F364" s="62"/>
      <c r="G364" s="42"/>
      <c r="H364" s="66">
        <v>0</v>
      </c>
      <c r="I364" s="4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3"/>
      <c r="DM364" s="23"/>
      <c r="DN364" s="23"/>
      <c r="DO364" s="23"/>
      <c r="DP364" s="23"/>
      <c r="DQ364" s="23"/>
      <c r="DR364" s="23"/>
      <c r="DS364" s="23"/>
      <c r="DT364" s="23"/>
      <c r="DU364" s="23"/>
      <c r="DV364" s="23"/>
      <c r="DW364" s="23"/>
      <c r="DX364" s="23"/>
      <c r="DY364" s="23"/>
      <c r="DZ364" s="23"/>
      <c r="EA364" s="23"/>
      <c r="EB364" s="23"/>
      <c r="EC364" s="23"/>
      <c r="ED364" s="23"/>
      <c r="EE364" s="23"/>
      <c r="EF364" s="23"/>
      <c r="EG364" s="23"/>
      <c r="EH364" s="23"/>
      <c r="EI364" s="23"/>
      <c r="EJ364" s="23"/>
      <c r="EK364" s="23"/>
      <c r="EL364" s="23"/>
      <c r="EM364" s="23"/>
      <c r="EN364" s="23"/>
      <c r="EO364" s="23"/>
      <c r="EP364" s="23"/>
      <c r="EQ364" s="23"/>
      <c r="ER364" s="23"/>
      <c r="ES364" s="23"/>
      <c r="ET364" s="23"/>
      <c r="EU364" s="23"/>
      <c r="EV364" s="23"/>
      <c r="EW364" s="23"/>
      <c r="EX364" s="23"/>
      <c r="EY364" s="23"/>
      <c r="EZ364" s="23"/>
      <c r="FA364" s="23"/>
      <c r="FB364" s="23"/>
      <c r="FC364" s="23"/>
      <c r="FD364" s="23"/>
      <c r="FE364" s="23"/>
      <c r="FF364" s="23"/>
      <c r="FG364" s="23"/>
      <c r="FH364" s="23"/>
      <c r="FI364" s="23"/>
      <c r="FJ364" s="23"/>
      <c r="FK364" s="23"/>
      <c r="FL364" s="23"/>
      <c r="FM364" s="23"/>
      <c r="FN364" s="23"/>
      <c r="FO364" s="23"/>
      <c r="FP364" s="23"/>
      <c r="FQ364" s="23"/>
      <c r="FR364" s="23"/>
      <c r="FS364" s="23"/>
      <c r="FT364" s="23"/>
      <c r="FU364" s="23"/>
      <c r="FV364" s="23"/>
      <c r="FW364" s="23"/>
      <c r="FX364" s="23"/>
      <c r="FY364" s="23"/>
      <c r="FZ364" s="23"/>
      <c r="GA364" s="23"/>
      <c r="GB364" s="23"/>
      <c r="GC364" s="23"/>
      <c r="GD364" s="23"/>
      <c r="GE364" s="23"/>
      <c r="GF364" s="23"/>
      <c r="GG364" s="23"/>
      <c r="GH364" s="23"/>
      <c r="GI364" s="23"/>
      <c r="GJ364" s="23"/>
      <c r="GK364" s="23"/>
      <c r="GL364" s="23"/>
      <c r="GM364" s="23"/>
      <c r="GN364" s="23"/>
      <c r="GO364" s="23"/>
      <c r="GP364" s="23"/>
      <c r="GQ364" s="23"/>
      <c r="GR364" s="23"/>
      <c r="GS364" s="23"/>
      <c r="GT364" s="23"/>
      <c r="GU364" s="23"/>
      <c r="GV364" s="23"/>
      <c r="GW364" s="23"/>
      <c r="GX364" s="23"/>
      <c r="GY364" s="23"/>
      <c r="GZ364" s="23"/>
      <c r="HA364" s="23"/>
      <c r="HB364" s="23"/>
      <c r="HC364" s="23"/>
      <c r="HD364" s="23"/>
      <c r="HE364" s="23"/>
      <c r="HF364" s="23"/>
      <c r="HG364" s="23"/>
      <c r="HH364" s="23"/>
      <c r="HI364" s="23"/>
      <c r="HJ364" s="23"/>
      <c r="HK364" s="23"/>
      <c r="HL364" s="23"/>
      <c r="HM364" s="23"/>
      <c r="HN364" s="23"/>
      <c r="HO364" s="23"/>
      <c r="HP364" s="23"/>
    </row>
    <row r="365" spans="1:224" s="25" customFormat="1" ht="30" customHeight="1" x14ac:dyDescent="0.25">
      <c r="A365" s="34">
        <f t="shared" si="3"/>
        <v>103</v>
      </c>
      <c r="B365" s="38"/>
      <c r="C365" s="40"/>
      <c r="D365" s="42"/>
      <c r="E365" s="62"/>
      <c r="F365" s="62"/>
      <c r="G365" s="42"/>
      <c r="H365" s="66">
        <v>0</v>
      </c>
      <c r="I365" s="4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3"/>
      <c r="DM365" s="23"/>
      <c r="DN365" s="23"/>
      <c r="DO365" s="23"/>
      <c r="DP365" s="23"/>
      <c r="DQ365" s="23"/>
      <c r="DR365" s="23"/>
      <c r="DS365" s="23"/>
      <c r="DT365" s="23"/>
      <c r="DU365" s="23"/>
      <c r="DV365" s="23"/>
      <c r="DW365" s="23"/>
      <c r="DX365" s="23"/>
      <c r="DY365" s="23"/>
      <c r="DZ365" s="23"/>
      <c r="EA365" s="23"/>
      <c r="EB365" s="23"/>
      <c r="EC365" s="23"/>
      <c r="ED365" s="23"/>
      <c r="EE365" s="23"/>
      <c r="EF365" s="23"/>
      <c r="EG365" s="23"/>
      <c r="EH365" s="23"/>
      <c r="EI365" s="23"/>
      <c r="EJ365" s="23"/>
      <c r="EK365" s="23"/>
      <c r="EL365" s="23"/>
      <c r="EM365" s="23"/>
      <c r="EN365" s="23"/>
      <c r="EO365" s="23"/>
      <c r="EP365" s="23"/>
      <c r="EQ365" s="23"/>
      <c r="ER365" s="23"/>
      <c r="ES365" s="23"/>
      <c r="ET365" s="23"/>
      <c r="EU365" s="23"/>
      <c r="EV365" s="23"/>
      <c r="EW365" s="23"/>
      <c r="EX365" s="23"/>
      <c r="EY365" s="23"/>
      <c r="EZ365" s="23"/>
      <c r="FA365" s="23"/>
      <c r="FB365" s="23"/>
      <c r="FC365" s="23"/>
      <c r="FD365" s="23"/>
      <c r="FE365" s="23"/>
      <c r="FF365" s="23"/>
      <c r="FG365" s="23"/>
      <c r="FH365" s="23"/>
      <c r="FI365" s="23"/>
      <c r="FJ365" s="23"/>
      <c r="FK365" s="23"/>
      <c r="FL365" s="23"/>
      <c r="FM365" s="23"/>
      <c r="FN365" s="23"/>
      <c r="FO365" s="23"/>
      <c r="FP365" s="23"/>
      <c r="FQ365" s="23"/>
      <c r="FR365" s="23"/>
      <c r="FS365" s="23"/>
      <c r="FT365" s="23"/>
      <c r="FU365" s="23"/>
      <c r="FV365" s="23"/>
      <c r="FW365" s="23"/>
      <c r="FX365" s="23"/>
      <c r="FY365" s="23"/>
      <c r="FZ365" s="23"/>
      <c r="GA365" s="23"/>
      <c r="GB365" s="23"/>
      <c r="GC365" s="23"/>
      <c r="GD365" s="23"/>
      <c r="GE365" s="23"/>
      <c r="GF365" s="23"/>
      <c r="GG365" s="23"/>
      <c r="GH365" s="23"/>
      <c r="GI365" s="23"/>
      <c r="GJ365" s="23"/>
      <c r="GK365" s="23"/>
      <c r="GL365" s="23"/>
      <c r="GM365" s="23"/>
      <c r="GN365" s="23"/>
      <c r="GO365" s="23"/>
      <c r="GP365" s="23"/>
      <c r="GQ365" s="23"/>
      <c r="GR365" s="23"/>
      <c r="GS365" s="23"/>
      <c r="GT365" s="23"/>
      <c r="GU365" s="23"/>
      <c r="GV365" s="23"/>
      <c r="GW365" s="23"/>
      <c r="GX365" s="23"/>
      <c r="GY365" s="23"/>
      <c r="GZ365" s="23"/>
      <c r="HA365" s="23"/>
      <c r="HB365" s="23"/>
      <c r="HC365" s="23"/>
      <c r="HD365" s="23"/>
      <c r="HE365" s="23"/>
      <c r="HF365" s="23"/>
      <c r="HG365" s="23"/>
      <c r="HH365" s="23"/>
      <c r="HI365" s="23"/>
      <c r="HJ365" s="23"/>
      <c r="HK365" s="23"/>
      <c r="HL365" s="23"/>
      <c r="HM365" s="23"/>
      <c r="HN365" s="23"/>
      <c r="HO365" s="23"/>
      <c r="HP365" s="23"/>
    </row>
    <row r="366" spans="1:224" s="25" customFormat="1" ht="30" customHeight="1" x14ac:dyDescent="0.25">
      <c r="A366" s="34">
        <f t="shared" si="3"/>
        <v>104</v>
      </c>
      <c r="B366" s="38"/>
      <c r="C366" s="40"/>
      <c r="D366" s="42"/>
      <c r="E366" s="62"/>
      <c r="F366" s="62"/>
      <c r="G366" s="42"/>
      <c r="H366" s="66">
        <v>0</v>
      </c>
      <c r="I366" s="4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  <c r="DJ366" s="23"/>
      <c r="DK366" s="23"/>
      <c r="DL366" s="23"/>
      <c r="DM366" s="23"/>
      <c r="DN366" s="23"/>
      <c r="DO366" s="23"/>
      <c r="DP366" s="23"/>
      <c r="DQ366" s="23"/>
      <c r="DR366" s="23"/>
      <c r="DS366" s="23"/>
      <c r="DT366" s="23"/>
      <c r="DU366" s="23"/>
      <c r="DV366" s="23"/>
      <c r="DW366" s="23"/>
      <c r="DX366" s="23"/>
      <c r="DY366" s="23"/>
      <c r="DZ366" s="23"/>
      <c r="EA366" s="23"/>
      <c r="EB366" s="23"/>
      <c r="EC366" s="23"/>
      <c r="ED366" s="23"/>
      <c r="EE366" s="23"/>
      <c r="EF366" s="23"/>
      <c r="EG366" s="23"/>
      <c r="EH366" s="23"/>
      <c r="EI366" s="23"/>
      <c r="EJ366" s="23"/>
      <c r="EK366" s="23"/>
      <c r="EL366" s="23"/>
      <c r="EM366" s="23"/>
      <c r="EN366" s="23"/>
      <c r="EO366" s="23"/>
      <c r="EP366" s="23"/>
      <c r="EQ366" s="23"/>
      <c r="ER366" s="23"/>
      <c r="ES366" s="23"/>
      <c r="ET366" s="23"/>
      <c r="EU366" s="23"/>
      <c r="EV366" s="23"/>
      <c r="EW366" s="23"/>
      <c r="EX366" s="23"/>
      <c r="EY366" s="23"/>
      <c r="EZ366" s="23"/>
      <c r="FA366" s="23"/>
      <c r="FB366" s="23"/>
      <c r="FC366" s="23"/>
      <c r="FD366" s="23"/>
      <c r="FE366" s="23"/>
      <c r="FF366" s="23"/>
      <c r="FG366" s="23"/>
      <c r="FH366" s="23"/>
      <c r="FI366" s="23"/>
      <c r="FJ366" s="23"/>
      <c r="FK366" s="23"/>
      <c r="FL366" s="23"/>
      <c r="FM366" s="23"/>
      <c r="FN366" s="23"/>
      <c r="FO366" s="23"/>
      <c r="FP366" s="23"/>
      <c r="FQ366" s="23"/>
      <c r="FR366" s="23"/>
      <c r="FS366" s="23"/>
      <c r="FT366" s="23"/>
      <c r="FU366" s="23"/>
      <c r="FV366" s="23"/>
      <c r="FW366" s="23"/>
      <c r="FX366" s="23"/>
      <c r="FY366" s="23"/>
      <c r="FZ366" s="23"/>
      <c r="GA366" s="23"/>
      <c r="GB366" s="23"/>
      <c r="GC366" s="23"/>
      <c r="GD366" s="23"/>
      <c r="GE366" s="23"/>
      <c r="GF366" s="23"/>
      <c r="GG366" s="23"/>
      <c r="GH366" s="23"/>
      <c r="GI366" s="23"/>
      <c r="GJ366" s="23"/>
      <c r="GK366" s="23"/>
      <c r="GL366" s="23"/>
      <c r="GM366" s="23"/>
      <c r="GN366" s="23"/>
      <c r="GO366" s="23"/>
      <c r="GP366" s="23"/>
      <c r="GQ366" s="23"/>
      <c r="GR366" s="23"/>
      <c r="GS366" s="23"/>
      <c r="GT366" s="23"/>
      <c r="GU366" s="23"/>
      <c r="GV366" s="23"/>
      <c r="GW366" s="23"/>
      <c r="GX366" s="23"/>
      <c r="GY366" s="23"/>
      <c r="GZ366" s="23"/>
      <c r="HA366" s="23"/>
      <c r="HB366" s="23"/>
      <c r="HC366" s="23"/>
      <c r="HD366" s="23"/>
      <c r="HE366" s="23"/>
      <c r="HF366" s="23"/>
      <c r="HG366" s="23"/>
      <c r="HH366" s="23"/>
      <c r="HI366" s="23"/>
      <c r="HJ366" s="23"/>
      <c r="HK366" s="23"/>
      <c r="HL366" s="23"/>
      <c r="HM366" s="23"/>
      <c r="HN366" s="23"/>
      <c r="HO366" s="23"/>
      <c r="HP366" s="23"/>
    </row>
    <row r="367" spans="1:224" s="25" customFormat="1" ht="30" customHeight="1" x14ac:dyDescent="0.25">
      <c r="A367" s="34">
        <f t="shared" si="3"/>
        <v>105</v>
      </c>
      <c r="B367" s="38"/>
      <c r="C367" s="41"/>
      <c r="D367" s="42"/>
      <c r="E367" s="62"/>
      <c r="F367" s="62"/>
      <c r="G367" s="42"/>
      <c r="H367" s="66">
        <v>0</v>
      </c>
      <c r="I367" s="4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  <c r="DM367" s="23"/>
      <c r="DN367" s="23"/>
      <c r="DO367" s="23"/>
      <c r="DP367" s="23"/>
      <c r="DQ367" s="23"/>
      <c r="DR367" s="23"/>
      <c r="DS367" s="23"/>
      <c r="DT367" s="23"/>
      <c r="DU367" s="23"/>
      <c r="DV367" s="23"/>
      <c r="DW367" s="23"/>
      <c r="DX367" s="23"/>
      <c r="DY367" s="23"/>
      <c r="DZ367" s="23"/>
      <c r="EA367" s="23"/>
      <c r="EB367" s="23"/>
      <c r="EC367" s="23"/>
      <c r="ED367" s="23"/>
      <c r="EE367" s="23"/>
      <c r="EF367" s="23"/>
      <c r="EG367" s="23"/>
      <c r="EH367" s="23"/>
      <c r="EI367" s="23"/>
      <c r="EJ367" s="23"/>
      <c r="EK367" s="23"/>
      <c r="EL367" s="23"/>
      <c r="EM367" s="23"/>
      <c r="EN367" s="23"/>
      <c r="EO367" s="23"/>
      <c r="EP367" s="23"/>
      <c r="EQ367" s="23"/>
      <c r="ER367" s="23"/>
      <c r="ES367" s="23"/>
      <c r="ET367" s="23"/>
      <c r="EU367" s="23"/>
      <c r="EV367" s="23"/>
      <c r="EW367" s="23"/>
      <c r="EX367" s="23"/>
      <c r="EY367" s="23"/>
      <c r="EZ367" s="23"/>
      <c r="FA367" s="23"/>
      <c r="FB367" s="23"/>
      <c r="FC367" s="23"/>
      <c r="FD367" s="23"/>
      <c r="FE367" s="23"/>
      <c r="FF367" s="23"/>
      <c r="FG367" s="23"/>
      <c r="FH367" s="23"/>
      <c r="FI367" s="23"/>
      <c r="FJ367" s="23"/>
      <c r="FK367" s="23"/>
      <c r="FL367" s="23"/>
      <c r="FM367" s="23"/>
      <c r="FN367" s="23"/>
      <c r="FO367" s="23"/>
      <c r="FP367" s="23"/>
      <c r="FQ367" s="23"/>
      <c r="FR367" s="23"/>
      <c r="FS367" s="23"/>
      <c r="FT367" s="23"/>
      <c r="FU367" s="23"/>
      <c r="FV367" s="23"/>
      <c r="FW367" s="23"/>
      <c r="FX367" s="23"/>
      <c r="FY367" s="23"/>
      <c r="FZ367" s="23"/>
      <c r="GA367" s="23"/>
      <c r="GB367" s="23"/>
      <c r="GC367" s="23"/>
      <c r="GD367" s="23"/>
      <c r="GE367" s="23"/>
      <c r="GF367" s="23"/>
      <c r="GG367" s="23"/>
      <c r="GH367" s="23"/>
      <c r="GI367" s="23"/>
      <c r="GJ367" s="23"/>
      <c r="GK367" s="23"/>
      <c r="GL367" s="23"/>
      <c r="GM367" s="23"/>
      <c r="GN367" s="23"/>
      <c r="GO367" s="23"/>
      <c r="GP367" s="23"/>
      <c r="GQ367" s="23"/>
      <c r="GR367" s="23"/>
      <c r="GS367" s="23"/>
      <c r="GT367" s="23"/>
      <c r="GU367" s="23"/>
      <c r="GV367" s="23"/>
      <c r="GW367" s="23"/>
      <c r="GX367" s="23"/>
      <c r="GY367" s="23"/>
      <c r="GZ367" s="23"/>
      <c r="HA367" s="23"/>
      <c r="HB367" s="23"/>
      <c r="HC367" s="23"/>
      <c r="HD367" s="23"/>
      <c r="HE367" s="23"/>
      <c r="HF367" s="23"/>
      <c r="HG367" s="23"/>
      <c r="HH367" s="23"/>
      <c r="HI367" s="23"/>
      <c r="HJ367" s="23"/>
      <c r="HK367" s="23"/>
      <c r="HL367" s="23"/>
      <c r="HM367" s="23"/>
      <c r="HN367" s="23"/>
      <c r="HO367" s="23"/>
      <c r="HP367" s="23"/>
    </row>
    <row r="368" spans="1:224" s="25" customFormat="1" ht="30" customHeight="1" x14ac:dyDescent="0.25">
      <c r="A368" s="34">
        <f t="shared" si="3"/>
        <v>106</v>
      </c>
      <c r="B368" s="38"/>
      <c r="C368" s="119"/>
      <c r="D368" s="42"/>
      <c r="E368" s="24"/>
      <c r="F368" s="24"/>
      <c r="G368" s="56"/>
      <c r="H368" s="66">
        <v>0</v>
      </c>
      <c r="I368" s="5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  <c r="DM368" s="23"/>
      <c r="DN368" s="23"/>
      <c r="DO368" s="23"/>
      <c r="DP368" s="23"/>
      <c r="DQ368" s="23"/>
      <c r="DR368" s="23"/>
      <c r="DS368" s="23"/>
      <c r="DT368" s="23"/>
      <c r="DU368" s="23"/>
      <c r="DV368" s="23"/>
      <c r="DW368" s="23"/>
      <c r="DX368" s="23"/>
      <c r="DY368" s="23"/>
      <c r="DZ368" s="23"/>
      <c r="EA368" s="23"/>
      <c r="EB368" s="23"/>
      <c r="EC368" s="23"/>
      <c r="ED368" s="23"/>
      <c r="EE368" s="23"/>
      <c r="EF368" s="23"/>
      <c r="EG368" s="23"/>
      <c r="EH368" s="23"/>
      <c r="EI368" s="23"/>
      <c r="EJ368" s="23"/>
      <c r="EK368" s="23"/>
      <c r="EL368" s="23"/>
      <c r="EM368" s="23"/>
      <c r="EN368" s="23"/>
      <c r="EO368" s="23"/>
      <c r="EP368" s="23"/>
      <c r="EQ368" s="23"/>
      <c r="ER368" s="23"/>
      <c r="ES368" s="23"/>
      <c r="ET368" s="23"/>
      <c r="EU368" s="23"/>
      <c r="EV368" s="23"/>
      <c r="EW368" s="23"/>
      <c r="EX368" s="23"/>
      <c r="EY368" s="23"/>
      <c r="EZ368" s="23"/>
      <c r="FA368" s="23"/>
      <c r="FB368" s="23"/>
      <c r="FC368" s="23"/>
      <c r="FD368" s="23"/>
      <c r="FE368" s="23"/>
      <c r="FF368" s="23"/>
      <c r="FG368" s="23"/>
      <c r="FH368" s="23"/>
      <c r="FI368" s="23"/>
      <c r="FJ368" s="23"/>
      <c r="FK368" s="23"/>
      <c r="FL368" s="23"/>
      <c r="FM368" s="23"/>
      <c r="FN368" s="23"/>
      <c r="FO368" s="23"/>
      <c r="FP368" s="23"/>
      <c r="FQ368" s="23"/>
      <c r="FR368" s="23"/>
      <c r="FS368" s="23"/>
      <c r="FT368" s="23"/>
      <c r="FU368" s="23"/>
      <c r="FV368" s="23"/>
      <c r="FW368" s="23"/>
      <c r="FX368" s="23"/>
      <c r="FY368" s="23"/>
      <c r="FZ368" s="23"/>
      <c r="GA368" s="23"/>
      <c r="GB368" s="23"/>
      <c r="GC368" s="23"/>
      <c r="GD368" s="23"/>
      <c r="GE368" s="23"/>
      <c r="GF368" s="23"/>
      <c r="GG368" s="23"/>
      <c r="GH368" s="23"/>
      <c r="GI368" s="23"/>
      <c r="GJ368" s="23"/>
      <c r="GK368" s="23"/>
      <c r="GL368" s="23"/>
      <c r="GM368" s="23"/>
      <c r="GN368" s="23"/>
      <c r="GO368" s="23"/>
      <c r="GP368" s="23"/>
      <c r="GQ368" s="23"/>
      <c r="GR368" s="23"/>
      <c r="GS368" s="23"/>
      <c r="GT368" s="23"/>
      <c r="GU368" s="23"/>
      <c r="GV368" s="23"/>
      <c r="GW368" s="23"/>
      <c r="GX368" s="23"/>
      <c r="GY368" s="23"/>
      <c r="GZ368" s="23"/>
      <c r="HA368" s="23"/>
      <c r="HB368" s="23"/>
      <c r="HC368" s="23"/>
      <c r="HD368" s="23"/>
      <c r="HE368" s="23"/>
      <c r="HF368" s="23"/>
      <c r="HG368" s="23"/>
      <c r="HH368" s="23"/>
      <c r="HI368" s="23"/>
      <c r="HJ368" s="23"/>
      <c r="HK368" s="23"/>
      <c r="HL368" s="23"/>
      <c r="HM368" s="23"/>
      <c r="HN368" s="23"/>
      <c r="HO368" s="23"/>
      <c r="HP368" s="23"/>
    </row>
    <row r="369" spans="1:224" s="25" customFormat="1" ht="30" customHeight="1" x14ac:dyDescent="0.25">
      <c r="A369" s="34">
        <f t="shared" si="3"/>
        <v>107</v>
      </c>
      <c r="B369" s="38"/>
      <c r="C369" s="119"/>
      <c r="D369" s="42"/>
      <c r="E369" s="24"/>
      <c r="F369" s="24"/>
      <c r="G369" s="56"/>
      <c r="H369" s="66">
        <v>0</v>
      </c>
      <c r="I369" s="5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  <c r="DM369" s="23"/>
      <c r="DN369" s="23"/>
      <c r="DO369" s="23"/>
      <c r="DP369" s="23"/>
      <c r="DQ369" s="23"/>
      <c r="DR369" s="23"/>
      <c r="DS369" s="23"/>
      <c r="DT369" s="23"/>
      <c r="DU369" s="23"/>
      <c r="DV369" s="23"/>
      <c r="DW369" s="23"/>
      <c r="DX369" s="23"/>
      <c r="DY369" s="23"/>
      <c r="DZ369" s="23"/>
      <c r="EA369" s="23"/>
      <c r="EB369" s="23"/>
      <c r="EC369" s="23"/>
      <c r="ED369" s="23"/>
      <c r="EE369" s="23"/>
      <c r="EF369" s="23"/>
      <c r="EG369" s="23"/>
      <c r="EH369" s="23"/>
      <c r="EI369" s="23"/>
      <c r="EJ369" s="23"/>
      <c r="EK369" s="23"/>
      <c r="EL369" s="23"/>
      <c r="EM369" s="23"/>
      <c r="EN369" s="23"/>
      <c r="EO369" s="23"/>
      <c r="EP369" s="23"/>
      <c r="EQ369" s="23"/>
      <c r="ER369" s="23"/>
      <c r="ES369" s="23"/>
      <c r="ET369" s="23"/>
      <c r="EU369" s="23"/>
      <c r="EV369" s="23"/>
      <c r="EW369" s="23"/>
      <c r="EX369" s="23"/>
      <c r="EY369" s="23"/>
      <c r="EZ369" s="23"/>
      <c r="FA369" s="23"/>
      <c r="FB369" s="23"/>
      <c r="FC369" s="23"/>
      <c r="FD369" s="23"/>
      <c r="FE369" s="23"/>
      <c r="FF369" s="23"/>
      <c r="FG369" s="23"/>
      <c r="FH369" s="23"/>
      <c r="FI369" s="23"/>
      <c r="FJ369" s="23"/>
      <c r="FK369" s="23"/>
      <c r="FL369" s="23"/>
      <c r="FM369" s="23"/>
      <c r="FN369" s="23"/>
      <c r="FO369" s="23"/>
      <c r="FP369" s="23"/>
      <c r="FQ369" s="23"/>
      <c r="FR369" s="23"/>
      <c r="FS369" s="23"/>
      <c r="FT369" s="23"/>
      <c r="FU369" s="23"/>
      <c r="FV369" s="23"/>
      <c r="FW369" s="23"/>
      <c r="FX369" s="23"/>
      <c r="FY369" s="23"/>
      <c r="FZ369" s="23"/>
      <c r="GA369" s="23"/>
      <c r="GB369" s="23"/>
      <c r="GC369" s="23"/>
      <c r="GD369" s="23"/>
      <c r="GE369" s="23"/>
      <c r="GF369" s="23"/>
      <c r="GG369" s="23"/>
      <c r="GH369" s="23"/>
      <c r="GI369" s="23"/>
      <c r="GJ369" s="23"/>
      <c r="GK369" s="23"/>
      <c r="GL369" s="23"/>
      <c r="GM369" s="23"/>
      <c r="GN369" s="23"/>
      <c r="GO369" s="23"/>
      <c r="GP369" s="23"/>
      <c r="GQ369" s="23"/>
      <c r="GR369" s="23"/>
      <c r="GS369" s="23"/>
      <c r="GT369" s="23"/>
      <c r="GU369" s="23"/>
      <c r="GV369" s="23"/>
      <c r="GW369" s="23"/>
      <c r="GX369" s="23"/>
      <c r="GY369" s="23"/>
      <c r="GZ369" s="23"/>
      <c r="HA369" s="23"/>
      <c r="HB369" s="23"/>
      <c r="HC369" s="23"/>
      <c r="HD369" s="23"/>
      <c r="HE369" s="23"/>
      <c r="HF369" s="23"/>
      <c r="HG369" s="23"/>
      <c r="HH369" s="23"/>
      <c r="HI369" s="23"/>
      <c r="HJ369" s="23"/>
      <c r="HK369" s="23"/>
      <c r="HL369" s="23"/>
      <c r="HM369" s="23"/>
      <c r="HN369" s="23"/>
      <c r="HO369" s="23"/>
      <c r="HP369" s="23"/>
    </row>
    <row r="370" spans="1:224" s="25" customFormat="1" ht="30" customHeight="1" x14ac:dyDescent="0.25">
      <c r="A370" s="34">
        <f t="shared" si="3"/>
        <v>108</v>
      </c>
      <c r="B370" s="38"/>
      <c r="C370" s="119"/>
      <c r="D370" s="42"/>
      <c r="E370" s="24"/>
      <c r="F370" s="24"/>
      <c r="G370" s="56"/>
      <c r="H370" s="66">
        <v>0</v>
      </c>
      <c r="I370" s="5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3"/>
      <c r="EC370" s="23"/>
      <c r="ED370" s="23"/>
      <c r="EE370" s="23"/>
      <c r="EF370" s="23"/>
      <c r="EG370" s="23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  <c r="FB370" s="23"/>
      <c r="FC370" s="23"/>
      <c r="FD370" s="23"/>
      <c r="FE370" s="23"/>
      <c r="FF370" s="23"/>
      <c r="FG370" s="23"/>
      <c r="FH370" s="23"/>
      <c r="FI370" s="23"/>
      <c r="FJ370" s="23"/>
      <c r="FK370" s="23"/>
      <c r="FL370" s="23"/>
      <c r="FM370" s="23"/>
      <c r="FN370" s="23"/>
      <c r="FO370" s="23"/>
      <c r="FP370" s="23"/>
      <c r="FQ370" s="23"/>
      <c r="FR370" s="23"/>
      <c r="FS370" s="23"/>
      <c r="FT370" s="23"/>
      <c r="FU370" s="23"/>
      <c r="FV370" s="23"/>
      <c r="FW370" s="23"/>
      <c r="FX370" s="23"/>
      <c r="FY370" s="23"/>
      <c r="FZ370" s="23"/>
      <c r="GA370" s="23"/>
      <c r="GB370" s="23"/>
      <c r="GC370" s="23"/>
      <c r="GD370" s="23"/>
      <c r="GE370" s="23"/>
      <c r="GF370" s="23"/>
      <c r="GG370" s="23"/>
      <c r="GH370" s="23"/>
      <c r="GI370" s="23"/>
      <c r="GJ370" s="23"/>
      <c r="GK370" s="23"/>
      <c r="GL370" s="23"/>
      <c r="GM370" s="23"/>
      <c r="GN370" s="23"/>
      <c r="GO370" s="23"/>
      <c r="GP370" s="23"/>
      <c r="GQ370" s="23"/>
      <c r="GR370" s="23"/>
      <c r="GS370" s="23"/>
      <c r="GT370" s="23"/>
      <c r="GU370" s="23"/>
      <c r="GV370" s="23"/>
      <c r="GW370" s="23"/>
      <c r="GX370" s="23"/>
      <c r="GY370" s="23"/>
      <c r="GZ370" s="23"/>
      <c r="HA370" s="23"/>
      <c r="HB370" s="23"/>
      <c r="HC370" s="23"/>
      <c r="HD370" s="23"/>
      <c r="HE370" s="23"/>
      <c r="HF370" s="23"/>
      <c r="HG370" s="23"/>
      <c r="HH370" s="23"/>
      <c r="HI370" s="23"/>
      <c r="HJ370" s="23"/>
      <c r="HK370" s="23"/>
      <c r="HL370" s="23"/>
      <c r="HM370" s="23"/>
      <c r="HN370" s="23"/>
      <c r="HO370" s="23"/>
      <c r="HP370" s="23"/>
    </row>
    <row r="371" spans="1:224" s="25" customFormat="1" ht="30" customHeight="1" x14ac:dyDescent="0.25">
      <c r="A371" s="34">
        <f t="shared" si="3"/>
        <v>109</v>
      </c>
      <c r="B371" s="38"/>
      <c r="C371" s="119"/>
      <c r="D371" s="88"/>
      <c r="E371" s="24"/>
      <c r="F371" s="24"/>
      <c r="G371" s="56"/>
      <c r="H371" s="66">
        <v>0</v>
      </c>
      <c r="I371" s="5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3"/>
      <c r="EC371" s="23"/>
      <c r="ED371" s="23"/>
      <c r="EE371" s="23"/>
      <c r="EF371" s="23"/>
      <c r="EG371" s="23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  <c r="FB371" s="23"/>
      <c r="FC371" s="23"/>
      <c r="FD371" s="23"/>
      <c r="FE371" s="23"/>
      <c r="FF371" s="23"/>
      <c r="FG371" s="23"/>
      <c r="FH371" s="23"/>
      <c r="FI371" s="23"/>
      <c r="FJ371" s="23"/>
      <c r="FK371" s="23"/>
      <c r="FL371" s="23"/>
      <c r="FM371" s="23"/>
      <c r="FN371" s="23"/>
      <c r="FO371" s="23"/>
      <c r="FP371" s="23"/>
      <c r="FQ371" s="23"/>
      <c r="FR371" s="23"/>
      <c r="FS371" s="23"/>
      <c r="FT371" s="23"/>
      <c r="FU371" s="23"/>
      <c r="FV371" s="23"/>
      <c r="FW371" s="23"/>
      <c r="FX371" s="23"/>
      <c r="FY371" s="23"/>
      <c r="FZ371" s="23"/>
      <c r="GA371" s="23"/>
      <c r="GB371" s="23"/>
      <c r="GC371" s="23"/>
      <c r="GD371" s="23"/>
      <c r="GE371" s="23"/>
      <c r="GF371" s="23"/>
      <c r="GG371" s="23"/>
      <c r="GH371" s="23"/>
      <c r="GI371" s="23"/>
      <c r="GJ371" s="23"/>
      <c r="GK371" s="23"/>
      <c r="GL371" s="23"/>
      <c r="GM371" s="23"/>
      <c r="GN371" s="23"/>
      <c r="GO371" s="23"/>
      <c r="GP371" s="23"/>
      <c r="GQ371" s="23"/>
      <c r="GR371" s="23"/>
      <c r="GS371" s="23"/>
      <c r="GT371" s="23"/>
      <c r="GU371" s="23"/>
      <c r="GV371" s="23"/>
      <c r="GW371" s="23"/>
      <c r="GX371" s="23"/>
      <c r="GY371" s="23"/>
      <c r="GZ371" s="23"/>
      <c r="HA371" s="23"/>
      <c r="HB371" s="23"/>
      <c r="HC371" s="23"/>
      <c r="HD371" s="23"/>
      <c r="HE371" s="23"/>
      <c r="HF371" s="23"/>
      <c r="HG371" s="23"/>
      <c r="HH371" s="23"/>
      <c r="HI371" s="23"/>
      <c r="HJ371" s="23"/>
      <c r="HK371" s="23"/>
      <c r="HL371" s="23"/>
      <c r="HM371" s="23"/>
      <c r="HN371" s="23"/>
      <c r="HO371" s="23"/>
      <c r="HP371" s="23"/>
    </row>
    <row r="372" spans="1:224" s="25" customFormat="1" ht="30" customHeight="1" x14ac:dyDescent="0.25">
      <c r="A372" s="34">
        <f t="shared" si="3"/>
        <v>110</v>
      </c>
      <c r="B372" s="38"/>
      <c r="C372" s="119"/>
      <c r="D372" s="88"/>
      <c r="E372" s="24"/>
      <c r="F372" s="24"/>
      <c r="G372" s="56"/>
      <c r="H372" s="66">
        <v>0</v>
      </c>
      <c r="I372" s="5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3"/>
      <c r="FS372" s="23"/>
      <c r="FT372" s="23"/>
      <c r="FU372" s="23"/>
      <c r="FV372" s="23"/>
      <c r="FW372" s="23"/>
      <c r="FX372" s="23"/>
      <c r="FY372" s="23"/>
      <c r="FZ372" s="23"/>
      <c r="GA372" s="23"/>
      <c r="GB372" s="23"/>
      <c r="GC372" s="23"/>
      <c r="GD372" s="23"/>
      <c r="GE372" s="23"/>
      <c r="GF372" s="23"/>
      <c r="GG372" s="23"/>
      <c r="GH372" s="23"/>
      <c r="GI372" s="23"/>
      <c r="GJ372" s="23"/>
      <c r="GK372" s="23"/>
      <c r="GL372" s="23"/>
      <c r="GM372" s="23"/>
      <c r="GN372" s="23"/>
      <c r="GO372" s="23"/>
      <c r="GP372" s="23"/>
      <c r="GQ372" s="23"/>
      <c r="GR372" s="23"/>
      <c r="GS372" s="23"/>
      <c r="GT372" s="23"/>
      <c r="GU372" s="23"/>
      <c r="GV372" s="23"/>
      <c r="GW372" s="23"/>
      <c r="GX372" s="23"/>
      <c r="GY372" s="23"/>
      <c r="GZ372" s="23"/>
      <c r="HA372" s="23"/>
      <c r="HB372" s="23"/>
      <c r="HC372" s="23"/>
      <c r="HD372" s="23"/>
      <c r="HE372" s="23"/>
      <c r="HF372" s="23"/>
      <c r="HG372" s="23"/>
      <c r="HH372" s="23"/>
      <c r="HI372" s="23"/>
      <c r="HJ372" s="23"/>
      <c r="HK372" s="23"/>
      <c r="HL372" s="23"/>
      <c r="HM372" s="23"/>
      <c r="HN372" s="23"/>
      <c r="HO372" s="23"/>
      <c r="HP372" s="23"/>
    </row>
    <row r="373" spans="1:224" s="25" customFormat="1" ht="30" customHeight="1" x14ac:dyDescent="0.25">
      <c r="A373" s="34">
        <f t="shared" si="3"/>
        <v>111</v>
      </c>
      <c r="B373" s="38"/>
      <c r="C373" s="119"/>
      <c r="D373" s="42"/>
      <c r="E373" s="24"/>
      <c r="F373" s="24"/>
      <c r="G373" s="56"/>
      <c r="H373" s="66">
        <v>0</v>
      </c>
      <c r="I373" s="5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3"/>
      <c r="DM373" s="23"/>
      <c r="DN373" s="23"/>
      <c r="DO373" s="23"/>
      <c r="DP373" s="23"/>
      <c r="DQ373" s="23"/>
      <c r="DR373" s="23"/>
      <c r="DS373" s="23"/>
      <c r="DT373" s="23"/>
      <c r="DU373" s="23"/>
      <c r="DV373" s="23"/>
      <c r="DW373" s="23"/>
      <c r="DX373" s="23"/>
      <c r="DY373" s="23"/>
      <c r="DZ373" s="23"/>
      <c r="EA373" s="23"/>
      <c r="EB373" s="23"/>
      <c r="EC373" s="23"/>
      <c r="ED373" s="23"/>
      <c r="EE373" s="23"/>
      <c r="EF373" s="23"/>
      <c r="EG373" s="23"/>
      <c r="EH373" s="23"/>
      <c r="EI373" s="23"/>
      <c r="EJ373" s="23"/>
      <c r="EK373" s="23"/>
      <c r="EL373" s="23"/>
      <c r="EM373" s="23"/>
      <c r="EN373" s="23"/>
      <c r="EO373" s="23"/>
      <c r="EP373" s="23"/>
      <c r="EQ373" s="23"/>
      <c r="ER373" s="23"/>
      <c r="ES373" s="23"/>
      <c r="ET373" s="23"/>
      <c r="EU373" s="23"/>
      <c r="EV373" s="23"/>
      <c r="EW373" s="23"/>
      <c r="EX373" s="23"/>
      <c r="EY373" s="23"/>
      <c r="EZ373" s="23"/>
      <c r="FA373" s="23"/>
      <c r="FB373" s="23"/>
      <c r="FC373" s="23"/>
      <c r="FD373" s="23"/>
      <c r="FE373" s="23"/>
      <c r="FF373" s="23"/>
      <c r="FG373" s="23"/>
      <c r="FH373" s="23"/>
      <c r="FI373" s="23"/>
      <c r="FJ373" s="23"/>
      <c r="FK373" s="23"/>
      <c r="FL373" s="23"/>
      <c r="FM373" s="23"/>
      <c r="FN373" s="23"/>
      <c r="FO373" s="23"/>
      <c r="FP373" s="23"/>
      <c r="FQ373" s="23"/>
      <c r="FR373" s="23"/>
      <c r="FS373" s="23"/>
      <c r="FT373" s="23"/>
      <c r="FU373" s="23"/>
      <c r="FV373" s="23"/>
      <c r="FW373" s="23"/>
      <c r="FX373" s="23"/>
      <c r="FY373" s="23"/>
      <c r="FZ373" s="23"/>
      <c r="GA373" s="23"/>
      <c r="GB373" s="23"/>
      <c r="GC373" s="23"/>
      <c r="GD373" s="23"/>
      <c r="GE373" s="23"/>
      <c r="GF373" s="23"/>
      <c r="GG373" s="23"/>
      <c r="GH373" s="23"/>
      <c r="GI373" s="23"/>
      <c r="GJ373" s="23"/>
      <c r="GK373" s="23"/>
      <c r="GL373" s="23"/>
      <c r="GM373" s="23"/>
      <c r="GN373" s="23"/>
      <c r="GO373" s="23"/>
      <c r="GP373" s="23"/>
      <c r="GQ373" s="23"/>
      <c r="GR373" s="23"/>
      <c r="GS373" s="23"/>
      <c r="GT373" s="23"/>
      <c r="GU373" s="23"/>
      <c r="GV373" s="23"/>
      <c r="GW373" s="23"/>
      <c r="GX373" s="23"/>
      <c r="GY373" s="23"/>
      <c r="GZ373" s="23"/>
      <c r="HA373" s="23"/>
      <c r="HB373" s="23"/>
      <c r="HC373" s="23"/>
      <c r="HD373" s="23"/>
      <c r="HE373" s="23"/>
      <c r="HF373" s="23"/>
      <c r="HG373" s="23"/>
      <c r="HH373" s="23"/>
      <c r="HI373" s="23"/>
      <c r="HJ373" s="23"/>
      <c r="HK373" s="23"/>
      <c r="HL373" s="23"/>
      <c r="HM373" s="23"/>
      <c r="HN373" s="23"/>
      <c r="HO373" s="23"/>
      <c r="HP373" s="23"/>
    </row>
    <row r="374" spans="1:224" s="25" customFormat="1" ht="30" customHeight="1" x14ac:dyDescent="0.25">
      <c r="A374" s="34">
        <f t="shared" si="3"/>
        <v>112</v>
      </c>
      <c r="B374" s="38"/>
      <c r="C374" s="119"/>
      <c r="D374" s="42"/>
      <c r="E374" s="24"/>
      <c r="F374" s="24"/>
      <c r="G374" s="56"/>
      <c r="H374" s="66">
        <v>0</v>
      </c>
      <c r="I374" s="5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3"/>
      <c r="DM374" s="23"/>
      <c r="DN374" s="23"/>
      <c r="DO374" s="23"/>
      <c r="DP374" s="23"/>
      <c r="DQ374" s="23"/>
      <c r="DR374" s="23"/>
      <c r="DS374" s="23"/>
      <c r="DT374" s="23"/>
      <c r="DU374" s="23"/>
      <c r="DV374" s="23"/>
      <c r="DW374" s="23"/>
      <c r="DX374" s="23"/>
      <c r="DY374" s="23"/>
      <c r="DZ374" s="23"/>
      <c r="EA374" s="23"/>
      <c r="EB374" s="23"/>
      <c r="EC374" s="23"/>
      <c r="ED374" s="23"/>
      <c r="EE374" s="23"/>
      <c r="EF374" s="23"/>
      <c r="EG374" s="23"/>
      <c r="EH374" s="23"/>
      <c r="EI374" s="23"/>
      <c r="EJ374" s="23"/>
      <c r="EK374" s="23"/>
      <c r="EL374" s="23"/>
      <c r="EM374" s="23"/>
      <c r="EN374" s="23"/>
      <c r="EO374" s="23"/>
      <c r="EP374" s="23"/>
      <c r="EQ374" s="23"/>
      <c r="ER374" s="23"/>
      <c r="ES374" s="23"/>
      <c r="ET374" s="23"/>
      <c r="EU374" s="23"/>
      <c r="EV374" s="23"/>
      <c r="EW374" s="23"/>
      <c r="EX374" s="23"/>
      <c r="EY374" s="23"/>
      <c r="EZ374" s="23"/>
      <c r="FA374" s="23"/>
      <c r="FB374" s="23"/>
      <c r="FC374" s="23"/>
      <c r="FD374" s="23"/>
      <c r="FE374" s="23"/>
      <c r="FF374" s="23"/>
      <c r="FG374" s="23"/>
      <c r="FH374" s="23"/>
      <c r="FI374" s="23"/>
      <c r="FJ374" s="23"/>
      <c r="FK374" s="23"/>
      <c r="FL374" s="23"/>
      <c r="FM374" s="23"/>
      <c r="FN374" s="23"/>
      <c r="FO374" s="23"/>
      <c r="FP374" s="23"/>
      <c r="FQ374" s="23"/>
      <c r="FR374" s="23"/>
      <c r="FS374" s="23"/>
      <c r="FT374" s="23"/>
      <c r="FU374" s="23"/>
      <c r="FV374" s="23"/>
      <c r="FW374" s="23"/>
      <c r="FX374" s="23"/>
      <c r="FY374" s="23"/>
      <c r="FZ374" s="23"/>
      <c r="GA374" s="23"/>
      <c r="GB374" s="23"/>
      <c r="GC374" s="23"/>
      <c r="GD374" s="23"/>
      <c r="GE374" s="23"/>
      <c r="GF374" s="23"/>
      <c r="GG374" s="23"/>
      <c r="GH374" s="23"/>
      <c r="GI374" s="23"/>
      <c r="GJ374" s="23"/>
      <c r="GK374" s="23"/>
      <c r="GL374" s="23"/>
      <c r="GM374" s="23"/>
      <c r="GN374" s="23"/>
      <c r="GO374" s="23"/>
      <c r="GP374" s="23"/>
      <c r="GQ374" s="23"/>
      <c r="GR374" s="23"/>
      <c r="GS374" s="23"/>
      <c r="GT374" s="23"/>
      <c r="GU374" s="23"/>
      <c r="GV374" s="23"/>
      <c r="GW374" s="23"/>
      <c r="GX374" s="23"/>
      <c r="GY374" s="23"/>
      <c r="GZ374" s="23"/>
      <c r="HA374" s="23"/>
      <c r="HB374" s="23"/>
      <c r="HC374" s="23"/>
      <c r="HD374" s="23"/>
      <c r="HE374" s="23"/>
      <c r="HF374" s="23"/>
      <c r="HG374" s="23"/>
      <c r="HH374" s="23"/>
      <c r="HI374" s="23"/>
      <c r="HJ374" s="23"/>
      <c r="HK374" s="23"/>
      <c r="HL374" s="23"/>
      <c r="HM374" s="23"/>
      <c r="HN374" s="23"/>
      <c r="HO374" s="23"/>
      <c r="HP374" s="23"/>
    </row>
    <row r="375" spans="1:224" s="25" customFormat="1" ht="30" customHeight="1" x14ac:dyDescent="0.25">
      <c r="A375" s="34">
        <f t="shared" si="3"/>
        <v>113</v>
      </c>
      <c r="B375" s="38"/>
      <c r="C375" s="119"/>
      <c r="D375" s="42"/>
      <c r="E375" s="24"/>
      <c r="F375" s="24"/>
      <c r="G375" s="56"/>
      <c r="H375" s="66">
        <v>0</v>
      </c>
      <c r="I375" s="5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  <c r="DJ375" s="23"/>
      <c r="DK375" s="23"/>
      <c r="DL375" s="23"/>
      <c r="DM375" s="23"/>
      <c r="DN375" s="23"/>
      <c r="DO375" s="23"/>
      <c r="DP375" s="23"/>
      <c r="DQ375" s="23"/>
      <c r="DR375" s="23"/>
      <c r="DS375" s="23"/>
      <c r="DT375" s="23"/>
      <c r="DU375" s="23"/>
      <c r="DV375" s="23"/>
      <c r="DW375" s="23"/>
      <c r="DX375" s="23"/>
      <c r="DY375" s="23"/>
      <c r="DZ375" s="23"/>
      <c r="EA375" s="23"/>
      <c r="EB375" s="23"/>
      <c r="EC375" s="23"/>
      <c r="ED375" s="23"/>
      <c r="EE375" s="23"/>
      <c r="EF375" s="23"/>
      <c r="EG375" s="23"/>
      <c r="EH375" s="23"/>
      <c r="EI375" s="23"/>
      <c r="EJ375" s="23"/>
      <c r="EK375" s="23"/>
      <c r="EL375" s="23"/>
      <c r="EM375" s="23"/>
      <c r="EN375" s="23"/>
      <c r="EO375" s="23"/>
      <c r="EP375" s="23"/>
      <c r="EQ375" s="23"/>
      <c r="ER375" s="23"/>
      <c r="ES375" s="23"/>
      <c r="ET375" s="23"/>
      <c r="EU375" s="23"/>
      <c r="EV375" s="23"/>
      <c r="EW375" s="23"/>
      <c r="EX375" s="23"/>
      <c r="EY375" s="23"/>
      <c r="EZ375" s="23"/>
      <c r="FA375" s="23"/>
      <c r="FB375" s="23"/>
      <c r="FC375" s="23"/>
      <c r="FD375" s="23"/>
      <c r="FE375" s="23"/>
      <c r="FF375" s="23"/>
      <c r="FG375" s="23"/>
      <c r="FH375" s="23"/>
      <c r="FI375" s="23"/>
      <c r="FJ375" s="23"/>
      <c r="FK375" s="23"/>
      <c r="FL375" s="23"/>
      <c r="FM375" s="23"/>
      <c r="FN375" s="23"/>
      <c r="FO375" s="23"/>
      <c r="FP375" s="23"/>
      <c r="FQ375" s="23"/>
      <c r="FR375" s="23"/>
      <c r="FS375" s="23"/>
      <c r="FT375" s="23"/>
      <c r="FU375" s="23"/>
      <c r="FV375" s="23"/>
      <c r="FW375" s="23"/>
      <c r="FX375" s="23"/>
      <c r="FY375" s="23"/>
      <c r="FZ375" s="23"/>
      <c r="GA375" s="23"/>
      <c r="GB375" s="23"/>
      <c r="GC375" s="23"/>
      <c r="GD375" s="23"/>
      <c r="GE375" s="23"/>
      <c r="GF375" s="23"/>
      <c r="GG375" s="23"/>
      <c r="GH375" s="23"/>
      <c r="GI375" s="23"/>
      <c r="GJ375" s="23"/>
      <c r="GK375" s="23"/>
      <c r="GL375" s="23"/>
      <c r="GM375" s="23"/>
      <c r="GN375" s="23"/>
      <c r="GO375" s="23"/>
      <c r="GP375" s="23"/>
      <c r="GQ375" s="23"/>
      <c r="GR375" s="23"/>
      <c r="GS375" s="23"/>
      <c r="GT375" s="23"/>
      <c r="GU375" s="23"/>
      <c r="GV375" s="23"/>
      <c r="GW375" s="23"/>
      <c r="GX375" s="23"/>
      <c r="GY375" s="23"/>
      <c r="GZ375" s="23"/>
      <c r="HA375" s="23"/>
      <c r="HB375" s="23"/>
      <c r="HC375" s="23"/>
      <c r="HD375" s="23"/>
      <c r="HE375" s="23"/>
      <c r="HF375" s="23"/>
      <c r="HG375" s="23"/>
      <c r="HH375" s="23"/>
      <c r="HI375" s="23"/>
      <c r="HJ375" s="23"/>
      <c r="HK375" s="23"/>
      <c r="HL375" s="23"/>
      <c r="HM375" s="23"/>
      <c r="HN375" s="23"/>
      <c r="HO375" s="23"/>
      <c r="HP375" s="23"/>
    </row>
    <row r="376" spans="1:224" s="25" customFormat="1" ht="30" customHeight="1" x14ac:dyDescent="0.25">
      <c r="A376" s="34">
        <f t="shared" si="3"/>
        <v>114</v>
      </c>
      <c r="B376" s="38"/>
      <c r="C376" s="119"/>
      <c r="D376" s="42"/>
      <c r="E376" s="24"/>
      <c r="F376" s="24"/>
      <c r="G376" s="56"/>
      <c r="H376" s="66">
        <v>0</v>
      </c>
      <c r="I376" s="5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  <c r="DJ376" s="23"/>
      <c r="DK376" s="23"/>
      <c r="DL376" s="23"/>
      <c r="DM376" s="23"/>
      <c r="DN376" s="23"/>
      <c r="DO376" s="23"/>
      <c r="DP376" s="23"/>
      <c r="DQ376" s="23"/>
      <c r="DR376" s="23"/>
      <c r="DS376" s="23"/>
      <c r="DT376" s="23"/>
      <c r="DU376" s="23"/>
      <c r="DV376" s="23"/>
      <c r="DW376" s="23"/>
      <c r="DX376" s="23"/>
      <c r="DY376" s="23"/>
      <c r="DZ376" s="23"/>
      <c r="EA376" s="23"/>
      <c r="EB376" s="23"/>
      <c r="EC376" s="23"/>
      <c r="ED376" s="23"/>
      <c r="EE376" s="23"/>
      <c r="EF376" s="23"/>
      <c r="EG376" s="23"/>
      <c r="EH376" s="23"/>
      <c r="EI376" s="23"/>
      <c r="EJ376" s="23"/>
      <c r="EK376" s="23"/>
      <c r="EL376" s="23"/>
      <c r="EM376" s="23"/>
      <c r="EN376" s="23"/>
      <c r="EO376" s="23"/>
      <c r="EP376" s="23"/>
      <c r="EQ376" s="23"/>
      <c r="ER376" s="23"/>
      <c r="ES376" s="23"/>
      <c r="ET376" s="23"/>
      <c r="EU376" s="23"/>
      <c r="EV376" s="23"/>
      <c r="EW376" s="23"/>
      <c r="EX376" s="23"/>
      <c r="EY376" s="23"/>
      <c r="EZ376" s="23"/>
      <c r="FA376" s="23"/>
      <c r="FB376" s="23"/>
      <c r="FC376" s="23"/>
      <c r="FD376" s="23"/>
      <c r="FE376" s="23"/>
      <c r="FF376" s="23"/>
      <c r="FG376" s="23"/>
      <c r="FH376" s="23"/>
      <c r="FI376" s="23"/>
      <c r="FJ376" s="23"/>
      <c r="FK376" s="23"/>
      <c r="FL376" s="23"/>
      <c r="FM376" s="23"/>
      <c r="FN376" s="23"/>
      <c r="FO376" s="23"/>
      <c r="FP376" s="23"/>
      <c r="FQ376" s="23"/>
      <c r="FR376" s="23"/>
      <c r="FS376" s="23"/>
      <c r="FT376" s="23"/>
      <c r="FU376" s="23"/>
      <c r="FV376" s="23"/>
      <c r="FW376" s="23"/>
      <c r="FX376" s="23"/>
      <c r="FY376" s="23"/>
      <c r="FZ376" s="23"/>
      <c r="GA376" s="23"/>
      <c r="GB376" s="23"/>
      <c r="GC376" s="23"/>
      <c r="GD376" s="23"/>
      <c r="GE376" s="23"/>
      <c r="GF376" s="23"/>
      <c r="GG376" s="23"/>
      <c r="GH376" s="23"/>
      <c r="GI376" s="23"/>
      <c r="GJ376" s="23"/>
      <c r="GK376" s="23"/>
      <c r="GL376" s="23"/>
      <c r="GM376" s="23"/>
      <c r="GN376" s="23"/>
      <c r="GO376" s="23"/>
      <c r="GP376" s="23"/>
      <c r="GQ376" s="23"/>
      <c r="GR376" s="23"/>
      <c r="GS376" s="23"/>
      <c r="GT376" s="23"/>
      <c r="GU376" s="23"/>
      <c r="GV376" s="23"/>
      <c r="GW376" s="23"/>
      <c r="GX376" s="23"/>
      <c r="GY376" s="23"/>
      <c r="GZ376" s="23"/>
      <c r="HA376" s="23"/>
      <c r="HB376" s="23"/>
      <c r="HC376" s="23"/>
      <c r="HD376" s="23"/>
      <c r="HE376" s="23"/>
      <c r="HF376" s="23"/>
      <c r="HG376" s="23"/>
      <c r="HH376" s="23"/>
      <c r="HI376" s="23"/>
      <c r="HJ376" s="23"/>
      <c r="HK376" s="23"/>
      <c r="HL376" s="23"/>
      <c r="HM376" s="23"/>
      <c r="HN376" s="23"/>
      <c r="HO376" s="23"/>
      <c r="HP376" s="23"/>
    </row>
    <row r="377" spans="1:224" s="23" customFormat="1" ht="30" customHeight="1" x14ac:dyDescent="0.25">
      <c r="A377" s="34">
        <f t="shared" si="3"/>
        <v>115</v>
      </c>
      <c r="B377" s="38"/>
      <c r="C377" s="38"/>
      <c r="D377" s="61"/>
      <c r="E377" s="20"/>
      <c r="F377" s="20"/>
      <c r="G377" s="21"/>
      <c r="H377" s="66">
        <v>0</v>
      </c>
      <c r="I377" s="6"/>
    </row>
    <row r="378" spans="1:224" s="23" customFormat="1" ht="30" customHeight="1" x14ac:dyDescent="0.25">
      <c r="A378" s="34">
        <f t="shared" si="3"/>
        <v>116</v>
      </c>
      <c r="B378" s="38"/>
      <c r="C378" s="38"/>
      <c r="D378" s="61"/>
      <c r="E378" s="20"/>
      <c r="F378" s="20"/>
      <c r="G378" s="21"/>
      <c r="H378" s="66">
        <v>0</v>
      </c>
      <c r="I378" s="6"/>
    </row>
    <row r="379" spans="1:224" s="23" customFormat="1" ht="30" customHeight="1" x14ac:dyDescent="0.25">
      <c r="A379" s="34">
        <f t="shared" si="3"/>
        <v>117</v>
      </c>
      <c r="B379" s="38"/>
      <c r="C379" s="38"/>
      <c r="D379" s="61"/>
      <c r="E379" s="20"/>
      <c r="F379" s="20"/>
      <c r="G379" s="21"/>
      <c r="H379" s="66">
        <v>0</v>
      </c>
      <c r="I379" s="53"/>
    </row>
    <row r="380" spans="1:224" s="25" customFormat="1" ht="30" customHeight="1" x14ac:dyDescent="0.25">
      <c r="A380" s="34">
        <f t="shared" si="3"/>
        <v>118</v>
      </c>
      <c r="B380" s="38"/>
      <c r="C380" s="40"/>
      <c r="D380" s="42"/>
      <c r="E380" s="20"/>
      <c r="F380" s="20"/>
      <c r="G380" s="21"/>
      <c r="H380" s="66">
        <v>0</v>
      </c>
      <c r="I380" s="5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3"/>
      <c r="CY380" s="23"/>
      <c r="CZ380" s="23"/>
      <c r="DA380" s="23"/>
      <c r="DB380" s="23"/>
      <c r="DC380" s="23"/>
      <c r="DD380" s="23"/>
      <c r="DE380" s="23"/>
      <c r="DF380" s="23"/>
      <c r="DG380" s="23"/>
      <c r="DH380" s="23"/>
      <c r="DI380" s="23"/>
      <c r="DJ380" s="23"/>
      <c r="DK380" s="23"/>
      <c r="DL380" s="23"/>
      <c r="DM380" s="23"/>
      <c r="DN380" s="23"/>
      <c r="DO380" s="23"/>
      <c r="DP380" s="23"/>
      <c r="DQ380" s="23"/>
      <c r="DR380" s="23"/>
      <c r="DS380" s="23"/>
      <c r="DT380" s="23"/>
      <c r="DU380" s="23"/>
      <c r="DV380" s="23"/>
      <c r="DW380" s="23"/>
      <c r="DX380" s="23"/>
      <c r="DY380" s="23"/>
      <c r="DZ380" s="23"/>
      <c r="EA380" s="23"/>
      <c r="EB380" s="23"/>
      <c r="EC380" s="23"/>
      <c r="ED380" s="23"/>
      <c r="EE380" s="23"/>
      <c r="EF380" s="23"/>
      <c r="EG380" s="23"/>
      <c r="EH380" s="23"/>
      <c r="EI380" s="23"/>
      <c r="EJ380" s="23"/>
      <c r="EK380" s="23"/>
      <c r="EL380" s="23"/>
      <c r="EM380" s="23"/>
      <c r="EN380" s="23"/>
      <c r="EO380" s="23"/>
      <c r="EP380" s="23"/>
      <c r="EQ380" s="23"/>
      <c r="ER380" s="23"/>
      <c r="ES380" s="23"/>
      <c r="ET380" s="23"/>
      <c r="EU380" s="23"/>
      <c r="EV380" s="23"/>
      <c r="EW380" s="23"/>
      <c r="EX380" s="23"/>
      <c r="EY380" s="23"/>
      <c r="EZ380" s="23"/>
      <c r="FA380" s="23"/>
      <c r="FB380" s="23"/>
      <c r="FC380" s="23"/>
      <c r="FD380" s="23"/>
      <c r="FE380" s="23"/>
      <c r="FF380" s="23"/>
      <c r="FG380" s="23"/>
      <c r="FH380" s="23"/>
      <c r="FI380" s="23"/>
      <c r="FJ380" s="23"/>
      <c r="FK380" s="23"/>
      <c r="FL380" s="23"/>
      <c r="FM380" s="23"/>
      <c r="FN380" s="23"/>
      <c r="FO380" s="23"/>
      <c r="FP380" s="23"/>
      <c r="FQ380" s="23"/>
      <c r="FR380" s="23"/>
      <c r="FS380" s="23"/>
      <c r="FT380" s="23"/>
      <c r="FU380" s="23"/>
      <c r="FV380" s="23"/>
      <c r="FW380" s="23"/>
      <c r="FX380" s="23"/>
      <c r="FY380" s="23"/>
      <c r="FZ380" s="23"/>
      <c r="GA380" s="23"/>
      <c r="GB380" s="23"/>
      <c r="GC380" s="23"/>
      <c r="GD380" s="23"/>
      <c r="GE380" s="23"/>
      <c r="GF380" s="23"/>
      <c r="GG380" s="23"/>
      <c r="GH380" s="23"/>
      <c r="GI380" s="23"/>
      <c r="GJ380" s="23"/>
      <c r="GK380" s="23"/>
      <c r="GL380" s="23"/>
      <c r="GM380" s="23"/>
      <c r="GN380" s="23"/>
      <c r="GO380" s="23"/>
      <c r="GP380" s="23"/>
      <c r="GQ380" s="23"/>
      <c r="GR380" s="23"/>
      <c r="GS380" s="23"/>
      <c r="GT380" s="23"/>
      <c r="GU380" s="23"/>
      <c r="GV380" s="23"/>
      <c r="GW380" s="23"/>
      <c r="GX380" s="23"/>
      <c r="GY380" s="23"/>
      <c r="GZ380" s="23"/>
      <c r="HA380" s="23"/>
      <c r="HB380" s="23"/>
      <c r="HC380" s="23"/>
      <c r="HD380" s="23"/>
      <c r="HE380" s="23"/>
      <c r="HF380" s="23"/>
      <c r="HG380" s="23"/>
      <c r="HH380" s="23"/>
      <c r="HI380" s="23"/>
      <c r="HJ380" s="23"/>
      <c r="HK380" s="23"/>
      <c r="HL380" s="23"/>
      <c r="HM380" s="23"/>
      <c r="HN380" s="23"/>
      <c r="HO380" s="23"/>
      <c r="HP380" s="23"/>
    </row>
    <row r="381" spans="1:224" s="25" customFormat="1" ht="30" customHeight="1" x14ac:dyDescent="0.25">
      <c r="A381" s="34">
        <f t="shared" si="3"/>
        <v>119</v>
      </c>
      <c r="B381" s="38"/>
      <c r="C381" s="40"/>
      <c r="D381" s="42"/>
      <c r="E381" s="20"/>
      <c r="F381" s="20"/>
      <c r="G381" s="21"/>
      <c r="H381" s="66">
        <v>0</v>
      </c>
      <c r="I381" s="5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3"/>
      <c r="CY381" s="23"/>
      <c r="CZ381" s="23"/>
      <c r="DA381" s="23"/>
      <c r="DB381" s="23"/>
      <c r="DC381" s="23"/>
      <c r="DD381" s="23"/>
      <c r="DE381" s="23"/>
      <c r="DF381" s="23"/>
      <c r="DG381" s="23"/>
      <c r="DH381" s="23"/>
      <c r="DI381" s="23"/>
      <c r="DJ381" s="23"/>
      <c r="DK381" s="23"/>
      <c r="DL381" s="23"/>
      <c r="DM381" s="23"/>
      <c r="DN381" s="23"/>
      <c r="DO381" s="23"/>
      <c r="DP381" s="23"/>
      <c r="DQ381" s="23"/>
      <c r="DR381" s="23"/>
      <c r="DS381" s="23"/>
      <c r="DT381" s="23"/>
      <c r="DU381" s="23"/>
      <c r="DV381" s="23"/>
      <c r="DW381" s="23"/>
      <c r="DX381" s="23"/>
      <c r="DY381" s="23"/>
      <c r="DZ381" s="23"/>
      <c r="EA381" s="23"/>
      <c r="EB381" s="23"/>
      <c r="EC381" s="23"/>
      <c r="ED381" s="23"/>
      <c r="EE381" s="23"/>
      <c r="EF381" s="23"/>
      <c r="EG381" s="23"/>
      <c r="EH381" s="23"/>
      <c r="EI381" s="23"/>
      <c r="EJ381" s="23"/>
      <c r="EK381" s="23"/>
      <c r="EL381" s="23"/>
      <c r="EM381" s="23"/>
      <c r="EN381" s="23"/>
      <c r="EO381" s="23"/>
      <c r="EP381" s="23"/>
      <c r="EQ381" s="23"/>
      <c r="ER381" s="23"/>
      <c r="ES381" s="23"/>
      <c r="ET381" s="23"/>
      <c r="EU381" s="23"/>
      <c r="EV381" s="23"/>
      <c r="EW381" s="23"/>
      <c r="EX381" s="23"/>
      <c r="EY381" s="23"/>
      <c r="EZ381" s="23"/>
      <c r="FA381" s="23"/>
      <c r="FB381" s="23"/>
      <c r="FC381" s="23"/>
      <c r="FD381" s="23"/>
      <c r="FE381" s="23"/>
      <c r="FF381" s="23"/>
      <c r="FG381" s="23"/>
      <c r="FH381" s="23"/>
      <c r="FI381" s="23"/>
      <c r="FJ381" s="23"/>
      <c r="FK381" s="23"/>
      <c r="FL381" s="23"/>
      <c r="FM381" s="23"/>
      <c r="FN381" s="23"/>
      <c r="FO381" s="23"/>
      <c r="FP381" s="23"/>
      <c r="FQ381" s="23"/>
      <c r="FR381" s="23"/>
      <c r="FS381" s="23"/>
      <c r="FT381" s="23"/>
      <c r="FU381" s="23"/>
      <c r="FV381" s="23"/>
      <c r="FW381" s="23"/>
      <c r="FX381" s="23"/>
      <c r="FY381" s="23"/>
      <c r="FZ381" s="23"/>
      <c r="GA381" s="23"/>
      <c r="GB381" s="23"/>
      <c r="GC381" s="23"/>
      <c r="GD381" s="23"/>
      <c r="GE381" s="23"/>
      <c r="GF381" s="23"/>
      <c r="GG381" s="23"/>
      <c r="GH381" s="23"/>
      <c r="GI381" s="23"/>
      <c r="GJ381" s="23"/>
      <c r="GK381" s="23"/>
      <c r="GL381" s="23"/>
      <c r="GM381" s="23"/>
      <c r="GN381" s="23"/>
      <c r="GO381" s="23"/>
      <c r="GP381" s="23"/>
      <c r="GQ381" s="23"/>
      <c r="GR381" s="23"/>
      <c r="GS381" s="23"/>
      <c r="GT381" s="23"/>
      <c r="GU381" s="23"/>
      <c r="GV381" s="23"/>
      <c r="GW381" s="23"/>
      <c r="GX381" s="23"/>
      <c r="GY381" s="23"/>
      <c r="GZ381" s="23"/>
      <c r="HA381" s="23"/>
      <c r="HB381" s="23"/>
      <c r="HC381" s="23"/>
      <c r="HD381" s="23"/>
      <c r="HE381" s="23"/>
      <c r="HF381" s="23"/>
      <c r="HG381" s="23"/>
      <c r="HH381" s="23"/>
      <c r="HI381" s="23"/>
      <c r="HJ381" s="23"/>
      <c r="HK381" s="23"/>
      <c r="HL381" s="23"/>
      <c r="HM381" s="23"/>
      <c r="HN381" s="23"/>
      <c r="HO381" s="23"/>
      <c r="HP381" s="23"/>
    </row>
    <row r="382" spans="1:224" s="25" customFormat="1" ht="30" customHeight="1" x14ac:dyDescent="0.25">
      <c r="A382" s="34">
        <f t="shared" si="3"/>
        <v>120</v>
      </c>
      <c r="B382" s="38"/>
      <c r="C382" s="40"/>
      <c r="D382" s="42"/>
      <c r="E382" s="20"/>
      <c r="F382" s="20"/>
      <c r="G382" s="21"/>
      <c r="H382" s="66">
        <v>0</v>
      </c>
      <c r="I382" s="5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3"/>
      <c r="CY382" s="23"/>
      <c r="CZ382" s="23"/>
      <c r="DA382" s="23"/>
      <c r="DB382" s="23"/>
      <c r="DC382" s="23"/>
      <c r="DD382" s="23"/>
      <c r="DE382" s="23"/>
      <c r="DF382" s="23"/>
      <c r="DG382" s="23"/>
      <c r="DH382" s="23"/>
      <c r="DI382" s="23"/>
      <c r="DJ382" s="23"/>
      <c r="DK382" s="23"/>
      <c r="DL382" s="23"/>
      <c r="DM382" s="23"/>
      <c r="DN382" s="23"/>
      <c r="DO382" s="23"/>
      <c r="DP382" s="23"/>
      <c r="DQ382" s="23"/>
      <c r="DR382" s="23"/>
      <c r="DS382" s="23"/>
      <c r="DT382" s="23"/>
      <c r="DU382" s="23"/>
      <c r="DV382" s="23"/>
      <c r="DW382" s="23"/>
      <c r="DX382" s="23"/>
      <c r="DY382" s="23"/>
      <c r="DZ382" s="23"/>
      <c r="EA382" s="23"/>
      <c r="EB382" s="23"/>
      <c r="EC382" s="23"/>
      <c r="ED382" s="23"/>
      <c r="EE382" s="23"/>
      <c r="EF382" s="23"/>
      <c r="EG382" s="23"/>
      <c r="EH382" s="23"/>
      <c r="EI382" s="23"/>
      <c r="EJ382" s="23"/>
      <c r="EK382" s="23"/>
      <c r="EL382" s="23"/>
      <c r="EM382" s="23"/>
      <c r="EN382" s="23"/>
      <c r="EO382" s="23"/>
      <c r="EP382" s="23"/>
      <c r="EQ382" s="23"/>
      <c r="ER382" s="23"/>
      <c r="ES382" s="23"/>
      <c r="ET382" s="23"/>
      <c r="EU382" s="23"/>
      <c r="EV382" s="23"/>
      <c r="EW382" s="23"/>
      <c r="EX382" s="23"/>
      <c r="EY382" s="23"/>
      <c r="EZ382" s="23"/>
      <c r="FA382" s="23"/>
      <c r="FB382" s="23"/>
      <c r="FC382" s="23"/>
      <c r="FD382" s="23"/>
      <c r="FE382" s="23"/>
      <c r="FF382" s="23"/>
      <c r="FG382" s="23"/>
      <c r="FH382" s="23"/>
      <c r="FI382" s="23"/>
      <c r="FJ382" s="23"/>
      <c r="FK382" s="23"/>
      <c r="FL382" s="23"/>
      <c r="FM382" s="23"/>
      <c r="FN382" s="23"/>
      <c r="FO382" s="23"/>
      <c r="FP382" s="23"/>
      <c r="FQ382" s="23"/>
      <c r="FR382" s="23"/>
      <c r="FS382" s="23"/>
      <c r="FT382" s="23"/>
      <c r="FU382" s="23"/>
      <c r="FV382" s="23"/>
      <c r="FW382" s="23"/>
      <c r="FX382" s="23"/>
      <c r="FY382" s="23"/>
      <c r="FZ382" s="23"/>
      <c r="GA382" s="23"/>
      <c r="GB382" s="23"/>
      <c r="GC382" s="23"/>
      <c r="GD382" s="23"/>
      <c r="GE382" s="23"/>
      <c r="GF382" s="23"/>
      <c r="GG382" s="23"/>
      <c r="GH382" s="23"/>
      <c r="GI382" s="23"/>
      <c r="GJ382" s="23"/>
      <c r="GK382" s="23"/>
      <c r="GL382" s="23"/>
      <c r="GM382" s="23"/>
      <c r="GN382" s="23"/>
      <c r="GO382" s="23"/>
      <c r="GP382" s="23"/>
      <c r="GQ382" s="23"/>
      <c r="GR382" s="23"/>
      <c r="GS382" s="23"/>
      <c r="GT382" s="23"/>
      <c r="GU382" s="23"/>
      <c r="GV382" s="23"/>
      <c r="GW382" s="23"/>
      <c r="GX382" s="23"/>
      <c r="GY382" s="23"/>
      <c r="GZ382" s="23"/>
      <c r="HA382" s="23"/>
      <c r="HB382" s="23"/>
      <c r="HC382" s="23"/>
      <c r="HD382" s="23"/>
      <c r="HE382" s="23"/>
      <c r="HF382" s="23"/>
      <c r="HG382" s="23"/>
      <c r="HH382" s="23"/>
      <c r="HI382" s="23"/>
      <c r="HJ382" s="23"/>
      <c r="HK382" s="23"/>
      <c r="HL382" s="23"/>
      <c r="HM382" s="23"/>
      <c r="HN382" s="23"/>
      <c r="HO382" s="23"/>
      <c r="HP382" s="23"/>
    </row>
    <row r="383" spans="1:224" s="25" customFormat="1" ht="30" customHeight="1" x14ac:dyDescent="0.25">
      <c r="A383" s="34">
        <f t="shared" si="3"/>
        <v>121</v>
      </c>
      <c r="B383" s="38"/>
      <c r="C383" s="40"/>
      <c r="D383" s="42"/>
      <c r="E383" s="20"/>
      <c r="F383" s="20"/>
      <c r="G383" s="21"/>
      <c r="H383" s="66">
        <v>0</v>
      </c>
      <c r="I383" s="5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  <c r="DJ383" s="23"/>
      <c r="DK383" s="23"/>
      <c r="DL383" s="23"/>
      <c r="DM383" s="23"/>
      <c r="DN383" s="23"/>
      <c r="DO383" s="23"/>
      <c r="DP383" s="23"/>
      <c r="DQ383" s="23"/>
      <c r="DR383" s="23"/>
      <c r="DS383" s="23"/>
      <c r="DT383" s="23"/>
      <c r="DU383" s="23"/>
      <c r="DV383" s="23"/>
      <c r="DW383" s="23"/>
      <c r="DX383" s="23"/>
      <c r="DY383" s="23"/>
      <c r="DZ383" s="23"/>
      <c r="EA383" s="23"/>
      <c r="EB383" s="23"/>
      <c r="EC383" s="23"/>
      <c r="ED383" s="23"/>
      <c r="EE383" s="23"/>
      <c r="EF383" s="23"/>
      <c r="EG383" s="23"/>
      <c r="EH383" s="23"/>
      <c r="EI383" s="23"/>
      <c r="EJ383" s="23"/>
      <c r="EK383" s="23"/>
      <c r="EL383" s="23"/>
      <c r="EM383" s="23"/>
      <c r="EN383" s="23"/>
      <c r="EO383" s="23"/>
      <c r="EP383" s="23"/>
      <c r="EQ383" s="23"/>
      <c r="ER383" s="23"/>
      <c r="ES383" s="23"/>
      <c r="ET383" s="23"/>
      <c r="EU383" s="23"/>
      <c r="EV383" s="23"/>
      <c r="EW383" s="23"/>
      <c r="EX383" s="23"/>
      <c r="EY383" s="23"/>
      <c r="EZ383" s="23"/>
      <c r="FA383" s="23"/>
      <c r="FB383" s="23"/>
      <c r="FC383" s="23"/>
      <c r="FD383" s="23"/>
      <c r="FE383" s="23"/>
      <c r="FF383" s="23"/>
      <c r="FG383" s="23"/>
      <c r="FH383" s="23"/>
      <c r="FI383" s="23"/>
      <c r="FJ383" s="23"/>
      <c r="FK383" s="23"/>
      <c r="FL383" s="23"/>
      <c r="FM383" s="23"/>
      <c r="FN383" s="23"/>
      <c r="FO383" s="23"/>
      <c r="FP383" s="23"/>
      <c r="FQ383" s="23"/>
      <c r="FR383" s="23"/>
      <c r="FS383" s="23"/>
      <c r="FT383" s="23"/>
      <c r="FU383" s="23"/>
      <c r="FV383" s="23"/>
      <c r="FW383" s="23"/>
      <c r="FX383" s="23"/>
      <c r="FY383" s="23"/>
      <c r="FZ383" s="23"/>
      <c r="GA383" s="23"/>
      <c r="GB383" s="23"/>
      <c r="GC383" s="23"/>
      <c r="GD383" s="23"/>
      <c r="GE383" s="23"/>
      <c r="GF383" s="23"/>
      <c r="GG383" s="23"/>
      <c r="GH383" s="23"/>
      <c r="GI383" s="23"/>
      <c r="GJ383" s="23"/>
      <c r="GK383" s="23"/>
      <c r="GL383" s="23"/>
      <c r="GM383" s="23"/>
      <c r="GN383" s="23"/>
      <c r="GO383" s="23"/>
      <c r="GP383" s="23"/>
      <c r="GQ383" s="23"/>
      <c r="GR383" s="23"/>
      <c r="GS383" s="23"/>
      <c r="GT383" s="23"/>
      <c r="GU383" s="23"/>
      <c r="GV383" s="23"/>
      <c r="GW383" s="23"/>
      <c r="GX383" s="23"/>
      <c r="GY383" s="23"/>
      <c r="GZ383" s="23"/>
      <c r="HA383" s="23"/>
      <c r="HB383" s="23"/>
      <c r="HC383" s="23"/>
      <c r="HD383" s="23"/>
      <c r="HE383" s="23"/>
      <c r="HF383" s="23"/>
      <c r="HG383" s="23"/>
      <c r="HH383" s="23"/>
      <c r="HI383" s="23"/>
      <c r="HJ383" s="23"/>
      <c r="HK383" s="23"/>
      <c r="HL383" s="23"/>
      <c r="HM383" s="23"/>
      <c r="HN383" s="23"/>
      <c r="HO383" s="23"/>
      <c r="HP383" s="23"/>
    </row>
    <row r="384" spans="1:224" s="25" customFormat="1" ht="30" customHeight="1" x14ac:dyDescent="0.25">
      <c r="A384" s="34">
        <f t="shared" si="3"/>
        <v>122</v>
      </c>
      <c r="B384" s="38"/>
      <c r="C384" s="40"/>
      <c r="D384" s="42"/>
      <c r="E384" s="20"/>
      <c r="F384" s="20"/>
      <c r="G384" s="21"/>
      <c r="H384" s="66">
        <v>0</v>
      </c>
      <c r="I384" s="5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  <c r="DJ384" s="23"/>
      <c r="DK384" s="23"/>
      <c r="DL384" s="23"/>
      <c r="DM384" s="23"/>
      <c r="DN384" s="23"/>
      <c r="DO384" s="23"/>
      <c r="DP384" s="23"/>
      <c r="DQ384" s="23"/>
      <c r="DR384" s="23"/>
      <c r="DS384" s="23"/>
      <c r="DT384" s="23"/>
      <c r="DU384" s="23"/>
      <c r="DV384" s="23"/>
      <c r="DW384" s="23"/>
      <c r="DX384" s="23"/>
      <c r="DY384" s="23"/>
      <c r="DZ384" s="23"/>
      <c r="EA384" s="23"/>
      <c r="EB384" s="23"/>
      <c r="EC384" s="23"/>
      <c r="ED384" s="23"/>
      <c r="EE384" s="23"/>
      <c r="EF384" s="23"/>
      <c r="EG384" s="23"/>
      <c r="EH384" s="23"/>
      <c r="EI384" s="23"/>
      <c r="EJ384" s="23"/>
      <c r="EK384" s="23"/>
      <c r="EL384" s="23"/>
      <c r="EM384" s="23"/>
      <c r="EN384" s="23"/>
      <c r="EO384" s="23"/>
      <c r="EP384" s="23"/>
      <c r="EQ384" s="23"/>
      <c r="ER384" s="23"/>
      <c r="ES384" s="23"/>
      <c r="ET384" s="23"/>
      <c r="EU384" s="23"/>
      <c r="EV384" s="23"/>
      <c r="EW384" s="23"/>
      <c r="EX384" s="23"/>
      <c r="EY384" s="23"/>
      <c r="EZ384" s="23"/>
      <c r="FA384" s="23"/>
      <c r="FB384" s="23"/>
      <c r="FC384" s="23"/>
      <c r="FD384" s="23"/>
      <c r="FE384" s="23"/>
      <c r="FF384" s="23"/>
      <c r="FG384" s="23"/>
      <c r="FH384" s="23"/>
      <c r="FI384" s="23"/>
      <c r="FJ384" s="23"/>
      <c r="FK384" s="23"/>
      <c r="FL384" s="23"/>
      <c r="FM384" s="23"/>
      <c r="FN384" s="23"/>
      <c r="FO384" s="23"/>
      <c r="FP384" s="23"/>
      <c r="FQ384" s="23"/>
      <c r="FR384" s="23"/>
      <c r="FS384" s="23"/>
      <c r="FT384" s="23"/>
      <c r="FU384" s="23"/>
      <c r="FV384" s="23"/>
      <c r="FW384" s="23"/>
      <c r="FX384" s="23"/>
      <c r="FY384" s="23"/>
      <c r="FZ384" s="23"/>
      <c r="GA384" s="23"/>
      <c r="GB384" s="23"/>
      <c r="GC384" s="23"/>
      <c r="GD384" s="23"/>
      <c r="GE384" s="23"/>
      <c r="GF384" s="23"/>
      <c r="GG384" s="23"/>
      <c r="GH384" s="23"/>
      <c r="GI384" s="23"/>
      <c r="GJ384" s="23"/>
      <c r="GK384" s="23"/>
      <c r="GL384" s="23"/>
      <c r="GM384" s="23"/>
      <c r="GN384" s="23"/>
      <c r="GO384" s="23"/>
      <c r="GP384" s="23"/>
      <c r="GQ384" s="23"/>
      <c r="GR384" s="23"/>
      <c r="GS384" s="23"/>
      <c r="GT384" s="23"/>
      <c r="GU384" s="23"/>
      <c r="GV384" s="23"/>
      <c r="GW384" s="23"/>
      <c r="GX384" s="23"/>
      <c r="GY384" s="23"/>
      <c r="GZ384" s="23"/>
      <c r="HA384" s="23"/>
      <c r="HB384" s="23"/>
      <c r="HC384" s="23"/>
      <c r="HD384" s="23"/>
      <c r="HE384" s="23"/>
      <c r="HF384" s="23"/>
      <c r="HG384" s="23"/>
      <c r="HH384" s="23"/>
      <c r="HI384" s="23"/>
      <c r="HJ384" s="23"/>
      <c r="HK384" s="23"/>
      <c r="HL384" s="23"/>
      <c r="HM384" s="23"/>
      <c r="HN384" s="23"/>
      <c r="HO384" s="23"/>
      <c r="HP384" s="23"/>
    </row>
    <row r="385" spans="1:224" s="25" customFormat="1" ht="30" customHeight="1" x14ac:dyDescent="0.25">
      <c r="A385" s="34">
        <f t="shared" si="3"/>
        <v>123</v>
      </c>
      <c r="B385" s="38"/>
      <c r="C385" s="40"/>
      <c r="D385" s="42"/>
      <c r="E385" s="24"/>
      <c r="F385" s="63"/>
      <c r="G385" s="21"/>
      <c r="H385" s="66">
        <v>0</v>
      </c>
      <c r="I385" s="5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  <c r="DJ385" s="23"/>
      <c r="DK385" s="23"/>
      <c r="DL385" s="23"/>
      <c r="DM385" s="23"/>
      <c r="DN385" s="23"/>
      <c r="DO385" s="23"/>
      <c r="DP385" s="23"/>
      <c r="DQ385" s="23"/>
      <c r="DR385" s="23"/>
      <c r="DS385" s="23"/>
      <c r="DT385" s="23"/>
      <c r="DU385" s="23"/>
      <c r="DV385" s="23"/>
      <c r="DW385" s="23"/>
      <c r="DX385" s="23"/>
      <c r="DY385" s="23"/>
      <c r="DZ385" s="23"/>
      <c r="EA385" s="23"/>
      <c r="EB385" s="23"/>
      <c r="EC385" s="23"/>
      <c r="ED385" s="23"/>
      <c r="EE385" s="23"/>
      <c r="EF385" s="23"/>
      <c r="EG385" s="23"/>
      <c r="EH385" s="23"/>
      <c r="EI385" s="23"/>
      <c r="EJ385" s="23"/>
      <c r="EK385" s="23"/>
      <c r="EL385" s="23"/>
      <c r="EM385" s="23"/>
      <c r="EN385" s="23"/>
      <c r="EO385" s="23"/>
      <c r="EP385" s="23"/>
      <c r="EQ385" s="23"/>
      <c r="ER385" s="23"/>
      <c r="ES385" s="23"/>
      <c r="ET385" s="23"/>
      <c r="EU385" s="23"/>
      <c r="EV385" s="23"/>
      <c r="EW385" s="23"/>
      <c r="EX385" s="23"/>
      <c r="EY385" s="23"/>
      <c r="EZ385" s="23"/>
      <c r="FA385" s="23"/>
      <c r="FB385" s="23"/>
      <c r="FC385" s="23"/>
      <c r="FD385" s="23"/>
      <c r="FE385" s="23"/>
      <c r="FF385" s="23"/>
      <c r="FG385" s="23"/>
      <c r="FH385" s="23"/>
      <c r="FI385" s="23"/>
      <c r="FJ385" s="23"/>
      <c r="FK385" s="23"/>
      <c r="FL385" s="23"/>
      <c r="FM385" s="23"/>
      <c r="FN385" s="23"/>
      <c r="FO385" s="23"/>
      <c r="FP385" s="23"/>
      <c r="FQ385" s="23"/>
      <c r="FR385" s="23"/>
      <c r="FS385" s="23"/>
      <c r="FT385" s="23"/>
      <c r="FU385" s="23"/>
      <c r="FV385" s="23"/>
      <c r="FW385" s="23"/>
      <c r="FX385" s="23"/>
      <c r="FY385" s="23"/>
      <c r="FZ385" s="23"/>
      <c r="GA385" s="23"/>
      <c r="GB385" s="23"/>
      <c r="GC385" s="23"/>
      <c r="GD385" s="23"/>
      <c r="GE385" s="23"/>
      <c r="GF385" s="23"/>
      <c r="GG385" s="23"/>
      <c r="GH385" s="23"/>
      <c r="GI385" s="23"/>
      <c r="GJ385" s="23"/>
      <c r="GK385" s="23"/>
      <c r="GL385" s="23"/>
      <c r="GM385" s="23"/>
      <c r="GN385" s="23"/>
      <c r="GO385" s="23"/>
      <c r="GP385" s="23"/>
      <c r="GQ385" s="23"/>
      <c r="GR385" s="23"/>
      <c r="GS385" s="23"/>
      <c r="GT385" s="23"/>
      <c r="GU385" s="23"/>
      <c r="GV385" s="23"/>
      <c r="GW385" s="23"/>
      <c r="GX385" s="23"/>
      <c r="GY385" s="23"/>
      <c r="GZ385" s="23"/>
      <c r="HA385" s="23"/>
      <c r="HB385" s="23"/>
      <c r="HC385" s="23"/>
      <c r="HD385" s="23"/>
      <c r="HE385" s="23"/>
      <c r="HF385" s="23"/>
      <c r="HG385" s="23"/>
      <c r="HH385" s="23"/>
      <c r="HI385" s="23"/>
      <c r="HJ385" s="23"/>
      <c r="HK385" s="23"/>
      <c r="HL385" s="23"/>
      <c r="HM385" s="23"/>
      <c r="HN385" s="23"/>
      <c r="HO385" s="23"/>
      <c r="HP385" s="23"/>
    </row>
    <row r="386" spans="1:224" s="25" customFormat="1" ht="30" customHeight="1" x14ac:dyDescent="0.25">
      <c r="A386" s="34">
        <f t="shared" si="3"/>
        <v>124</v>
      </c>
      <c r="B386" s="38"/>
      <c r="C386" s="40"/>
      <c r="D386" s="42"/>
      <c r="E386" s="20"/>
      <c r="F386" s="20"/>
      <c r="G386" s="21"/>
      <c r="H386" s="66">
        <v>0</v>
      </c>
      <c r="I386" s="5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3"/>
      <c r="CY386" s="23"/>
      <c r="CZ386" s="23"/>
      <c r="DA386" s="23"/>
      <c r="DB386" s="23"/>
      <c r="DC386" s="23"/>
      <c r="DD386" s="23"/>
      <c r="DE386" s="23"/>
      <c r="DF386" s="23"/>
      <c r="DG386" s="23"/>
      <c r="DH386" s="23"/>
      <c r="DI386" s="23"/>
      <c r="DJ386" s="23"/>
      <c r="DK386" s="23"/>
      <c r="DL386" s="23"/>
      <c r="DM386" s="23"/>
      <c r="DN386" s="23"/>
      <c r="DO386" s="23"/>
      <c r="DP386" s="23"/>
      <c r="DQ386" s="23"/>
      <c r="DR386" s="23"/>
      <c r="DS386" s="23"/>
      <c r="DT386" s="23"/>
      <c r="DU386" s="23"/>
      <c r="DV386" s="23"/>
      <c r="DW386" s="23"/>
      <c r="DX386" s="23"/>
      <c r="DY386" s="23"/>
      <c r="DZ386" s="23"/>
      <c r="EA386" s="23"/>
      <c r="EB386" s="23"/>
      <c r="EC386" s="23"/>
      <c r="ED386" s="23"/>
      <c r="EE386" s="23"/>
      <c r="EF386" s="23"/>
      <c r="EG386" s="23"/>
      <c r="EH386" s="23"/>
      <c r="EI386" s="23"/>
      <c r="EJ386" s="23"/>
      <c r="EK386" s="23"/>
      <c r="EL386" s="23"/>
      <c r="EM386" s="23"/>
      <c r="EN386" s="23"/>
      <c r="EO386" s="23"/>
      <c r="EP386" s="23"/>
      <c r="EQ386" s="23"/>
      <c r="ER386" s="23"/>
      <c r="ES386" s="23"/>
      <c r="ET386" s="23"/>
      <c r="EU386" s="23"/>
      <c r="EV386" s="23"/>
      <c r="EW386" s="23"/>
      <c r="EX386" s="23"/>
      <c r="EY386" s="23"/>
      <c r="EZ386" s="23"/>
      <c r="FA386" s="23"/>
      <c r="FB386" s="23"/>
      <c r="FC386" s="23"/>
      <c r="FD386" s="23"/>
      <c r="FE386" s="23"/>
      <c r="FF386" s="23"/>
      <c r="FG386" s="23"/>
      <c r="FH386" s="23"/>
      <c r="FI386" s="23"/>
      <c r="FJ386" s="23"/>
      <c r="FK386" s="23"/>
      <c r="FL386" s="23"/>
      <c r="FM386" s="23"/>
      <c r="FN386" s="23"/>
      <c r="FO386" s="23"/>
      <c r="FP386" s="23"/>
      <c r="FQ386" s="23"/>
      <c r="FR386" s="23"/>
      <c r="FS386" s="23"/>
      <c r="FT386" s="23"/>
      <c r="FU386" s="23"/>
      <c r="FV386" s="23"/>
      <c r="FW386" s="23"/>
      <c r="FX386" s="23"/>
      <c r="FY386" s="23"/>
      <c r="FZ386" s="23"/>
      <c r="GA386" s="23"/>
      <c r="GB386" s="23"/>
      <c r="GC386" s="23"/>
      <c r="GD386" s="23"/>
      <c r="GE386" s="23"/>
      <c r="GF386" s="23"/>
      <c r="GG386" s="23"/>
      <c r="GH386" s="23"/>
      <c r="GI386" s="23"/>
      <c r="GJ386" s="23"/>
      <c r="GK386" s="23"/>
      <c r="GL386" s="23"/>
      <c r="GM386" s="23"/>
      <c r="GN386" s="23"/>
      <c r="GO386" s="23"/>
      <c r="GP386" s="23"/>
      <c r="GQ386" s="23"/>
      <c r="GR386" s="23"/>
      <c r="GS386" s="23"/>
      <c r="GT386" s="23"/>
      <c r="GU386" s="23"/>
      <c r="GV386" s="23"/>
      <c r="GW386" s="23"/>
      <c r="GX386" s="23"/>
      <c r="GY386" s="23"/>
      <c r="GZ386" s="23"/>
      <c r="HA386" s="23"/>
      <c r="HB386" s="23"/>
      <c r="HC386" s="23"/>
      <c r="HD386" s="23"/>
      <c r="HE386" s="23"/>
      <c r="HF386" s="23"/>
      <c r="HG386" s="23"/>
      <c r="HH386" s="23"/>
      <c r="HI386" s="23"/>
      <c r="HJ386" s="23"/>
      <c r="HK386" s="23"/>
      <c r="HL386" s="23"/>
      <c r="HM386" s="23"/>
      <c r="HN386" s="23"/>
      <c r="HO386" s="23"/>
      <c r="HP386" s="23"/>
    </row>
    <row r="387" spans="1:224" s="25" customFormat="1" ht="30" customHeight="1" x14ac:dyDescent="0.25">
      <c r="A387" s="34">
        <f t="shared" si="3"/>
        <v>125</v>
      </c>
      <c r="B387" s="38"/>
      <c r="C387" s="40"/>
      <c r="D387" s="42"/>
      <c r="E387" s="24"/>
      <c r="F387" s="63"/>
      <c r="G387" s="21"/>
      <c r="H387" s="66">
        <v>0</v>
      </c>
      <c r="I387" s="5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3"/>
      <c r="CY387" s="23"/>
      <c r="CZ387" s="23"/>
      <c r="DA387" s="23"/>
      <c r="DB387" s="23"/>
      <c r="DC387" s="23"/>
      <c r="DD387" s="23"/>
      <c r="DE387" s="23"/>
      <c r="DF387" s="23"/>
      <c r="DG387" s="23"/>
      <c r="DH387" s="23"/>
      <c r="DI387" s="23"/>
      <c r="DJ387" s="23"/>
      <c r="DK387" s="23"/>
      <c r="DL387" s="23"/>
      <c r="DM387" s="23"/>
      <c r="DN387" s="23"/>
      <c r="DO387" s="23"/>
      <c r="DP387" s="23"/>
      <c r="DQ387" s="23"/>
      <c r="DR387" s="23"/>
      <c r="DS387" s="23"/>
      <c r="DT387" s="23"/>
      <c r="DU387" s="23"/>
      <c r="DV387" s="23"/>
      <c r="DW387" s="23"/>
      <c r="DX387" s="23"/>
      <c r="DY387" s="23"/>
      <c r="DZ387" s="23"/>
      <c r="EA387" s="23"/>
      <c r="EB387" s="23"/>
      <c r="EC387" s="23"/>
      <c r="ED387" s="23"/>
      <c r="EE387" s="23"/>
      <c r="EF387" s="23"/>
      <c r="EG387" s="23"/>
      <c r="EH387" s="23"/>
      <c r="EI387" s="23"/>
      <c r="EJ387" s="23"/>
      <c r="EK387" s="23"/>
      <c r="EL387" s="23"/>
      <c r="EM387" s="23"/>
      <c r="EN387" s="23"/>
      <c r="EO387" s="23"/>
      <c r="EP387" s="23"/>
      <c r="EQ387" s="23"/>
      <c r="ER387" s="23"/>
      <c r="ES387" s="23"/>
      <c r="ET387" s="23"/>
      <c r="EU387" s="23"/>
      <c r="EV387" s="23"/>
      <c r="EW387" s="23"/>
      <c r="EX387" s="23"/>
      <c r="EY387" s="23"/>
      <c r="EZ387" s="23"/>
      <c r="FA387" s="23"/>
      <c r="FB387" s="23"/>
      <c r="FC387" s="23"/>
      <c r="FD387" s="23"/>
      <c r="FE387" s="23"/>
      <c r="FF387" s="23"/>
      <c r="FG387" s="23"/>
      <c r="FH387" s="23"/>
      <c r="FI387" s="23"/>
      <c r="FJ387" s="23"/>
      <c r="FK387" s="23"/>
      <c r="FL387" s="23"/>
      <c r="FM387" s="23"/>
      <c r="FN387" s="23"/>
      <c r="FO387" s="23"/>
      <c r="FP387" s="23"/>
      <c r="FQ387" s="23"/>
      <c r="FR387" s="23"/>
      <c r="FS387" s="23"/>
      <c r="FT387" s="23"/>
      <c r="FU387" s="23"/>
      <c r="FV387" s="23"/>
      <c r="FW387" s="23"/>
      <c r="FX387" s="23"/>
      <c r="FY387" s="23"/>
      <c r="FZ387" s="23"/>
      <c r="GA387" s="23"/>
      <c r="GB387" s="23"/>
      <c r="GC387" s="23"/>
      <c r="GD387" s="23"/>
      <c r="GE387" s="23"/>
      <c r="GF387" s="23"/>
      <c r="GG387" s="23"/>
      <c r="GH387" s="23"/>
      <c r="GI387" s="23"/>
      <c r="GJ387" s="23"/>
      <c r="GK387" s="23"/>
      <c r="GL387" s="23"/>
      <c r="GM387" s="23"/>
      <c r="GN387" s="23"/>
      <c r="GO387" s="23"/>
      <c r="GP387" s="23"/>
      <c r="GQ387" s="23"/>
      <c r="GR387" s="23"/>
      <c r="GS387" s="23"/>
      <c r="GT387" s="23"/>
      <c r="GU387" s="23"/>
      <c r="GV387" s="23"/>
      <c r="GW387" s="23"/>
      <c r="GX387" s="23"/>
      <c r="GY387" s="23"/>
      <c r="GZ387" s="23"/>
      <c r="HA387" s="23"/>
      <c r="HB387" s="23"/>
      <c r="HC387" s="23"/>
      <c r="HD387" s="23"/>
      <c r="HE387" s="23"/>
      <c r="HF387" s="23"/>
      <c r="HG387" s="23"/>
      <c r="HH387" s="23"/>
      <c r="HI387" s="23"/>
      <c r="HJ387" s="23"/>
      <c r="HK387" s="23"/>
      <c r="HL387" s="23"/>
      <c r="HM387" s="23"/>
      <c r="HN387" s="23"/>
      <c r="HO387" s="23"/>
      <c r="HP387" s="23"/>
    </row>
    <row r="388" spans="1:224" s="25" customFormat="1" ht="30" customHeight="1" x14ac:dyDescent="0.25">
      <c r="A388" s="34">
        <f t="shared" si="3"/>
        <v>126</v>
      </c>
      <c r="B388" s="38"/>
      <c r="C388" s="40"/>
      <c r="D388" s="42"/>
      <c r="E388" s="20"/>
      <c r="F388" s="20"/>
      <c r="G388" s="21"/>
      <c r="H388" s="66">
        <v>0</v>
      </c>
      <c r="I388" s="5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3"/>
      <c r="CY388" s="23"/>
      <c r="CZ388" s="23"/>
      <c r="DA388" s="23"/>
      <c r="DB388" s="23"/>
      <c r="DC388" s="23"/>
      <c r="DD388" s="23"/>
      <c r="DE388" s="23"/>
      <c r="DF388" s="23"/>
      <c r="DG388" s="23"/>
      <c r="DH388" s="23"/>
      <c r="DI388" s="23"/>
      <c r="DJ388" s="23"/>
      <c r="DK388" s="23"/>
      <c r="DL388" s="23"/>
      <c r="DM388" s="23"/>
      <c r="DN388" s="23"/>
      <c r="DO388" s="23"/>
      <c r="DP388" s="23"/>
      <c r="DQ388" s="23"/>
      <c r="DR388" s="23"/>
      <c r="DS388" s="23"/>
      <c r="DT388" s="23"/>
      <c r="DU388" s="23"/>
      <c r="DV388" s="23"/>
      <c r="DW388" s="23"/>
      <c r="DX388" s="23"/>
      <c r="DY388" s="23"/>
      <c r="DZ388" s="23"/>
      <c r="EA388" s="23"/>
      <c r="EB388" s="23"/>
      <c r="EC388" s="23"/>
      <c r="ED388" s="23"/>
      <c r="EE388" s="23"/>
      <c r="EF388" s="23"/>
      <c r="EG388" s="23"/>
      <c r="EH388" s="23"/>
      <c r="EI388" s="23"/>
      <c r="EJ388" s="23"/>
      <c r="EK388" s="23"/>
      <c r="EL388" s="23"/>
      <c r="EM388" s="23"/>
      <c r="EN388" s="23"/>
      <c r="EO388" s="23"/>
      <c r="EP388" s="23"/>
      <c r="EQ388" s="23"/>
      <c r="ER388" s="23"/>
      <c r="ES388" s="23"/>
      <c r="ET388" s="23"/>
      <c r="EU388" s="23"/>
      <c r="EV388" s="23"/>
      <c r="EW388" s="23"/>
      <c r="EX388" s="23"/>
      <c r="EY388" s="23"/>
      <c r="EZ388" s="23"/>
      <c r="FA388" s="23"/>
      <c r="FB388" s="23"/>
      <c r="FC388" s="23"/>
      <c r="FD388" s="23"/>
      <c r="FE388" s="23"/>
      <c r="FF388" s="23"/>
      <c r="FG388" s="23"/>
      <c r="FH388" s="23"/>
      <c r="FI388" s="23"/>
      <c r="FJ388" s="23"/>
      <c r="FK388" s="23"/>
      <c r="FL388" s="23"/>
      <c r="FM388" s="23"/>
      <c r="FN388" s="23"/>
      <c r="FO388" s="23"/>
      <c r="FP388" s="23"/>
      <c r="FQ388" s="23"/>
      <c r="FR388" s="23"/>
      <c r="FS388" s="23"/>
      <c r="FT388" s="23"/>
      <c r="FU388" s="23"/>
      <c r="FV388" s="23"/>
      <c r="FW388" s="23"/>
      <c r="FX388" s="23"/>
      <c r="FY388" s="23"/>
      <c r="FZ388" s="23"/>
      <c r="GA388" s="23"/>
      <c r="GB388" s="23"/>
      <c r="GC388" s="23"/>
      <c r="GD388" s="23"/>
      <c r="GE388" s="23"/>
      <c r="GF388" s="23"/>
      <c r="GG388" s="23"/>
      <c r="GH388" s="23"/>
      <c r="GI388" s="23"/>
      <c r="GJ388" s="23"/>
      <c r="GK388" s="23"/>
      <c r="GL388" s="23"/>
      <c r="GM388" s="23"/>
      <c r="GN388" s="23"/>
      <c r="GO388" s="23"/>
      <c r="GP388" s="23"/>
      <c r="GQ388" s="23"/>
      <c r="GR388" s="23"/>
      <c r="GS388" s="23"/>
      <c r="GT388" s="23"/>
      <c r="GU388" s="23"/>
      <c r="GV388" s="23"/>
      <c r="GW388" s="23"/>
      <c r="GX388" s="23"/>
      <c r="GY388" s="23"/>
      <c r="GZ388" s="23"/>
      <c r="HA388" s="23"/>
      <c r="HB388" s="23"/>
      <c r="HC388" s="23"/>
      <c r="HD388" s="23"/>
      <c r="HE388" s="23"/>
      <c r="HF388" s="23"/>
      <c r="HG388" s="23"/>
      <c r="HH388" s="23"/>
      <c r="HI388" s="23"/>
      <c r="HJ388" s="23"/>
      <c r="HK388" s="23"/>
      <c r="HL388" s="23"/>
      <c r="HM388" s="23"/>
      <c r="HN388" s="23"/>
      <c r="HO388" s="23"/>
      <c r="HP388" s="23"/>
    </row>
    <row r="389" spans="1:224" s="25" customFormat="1" ht="30" customHeight="1" x14ac:dyDescent="0.25">
      <c r="A389" s="34">
        <f t="shared" si="3"/>
        <v>127</v>
      </c>
      <c r="B389" s="38"/>
      <c r="C389" s="40"/>
      <c r="D389" s="42"/>
      <c r="E389" s="20"/>
      <c r="F389" s="20"/>
      <c r="G389" s="56"/>
      <c r="H389" s="66">
        <v>0</v>
      </c>
      <c r="I389" s="5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3"/>
      <c r="CY389" s="23"/>
      <c r="CZ389" s="23"/>
      <c r="DA389" s="23"/>
      <c r="DB389" s="23"/>
      <c r="DC389" s="23"/>
      <c r="DD389" s="23"/>
      <c r="DE389" s="23"/>
      <c r="DF389" s="23"/>
      <c r="DG389" s="23"/>
      <c r="DH389" s="23"/>
      <c r="DI389" s="23"/>
      <c r="DJ389" s="23"/>
      <c r="DK389" s="23"/>
      <c r="DL389" s="23"/>
      <c r="DM389" s="23"/>
      <c r="DN389" s="23"/>
      <c r="DO389" s="23"/>
      <c r="DP389" s="23"/>
      <c r="DQ389" s="23"/>
      <c r="DR389" s="23"/>
      <c r="DS389" s="23"/>
      <c r="DT389" s="23"/>
      <c r="DU389" s="23"/>
      <c r="DV389" s="23"/>
      <c r="DW389" s="23"/>
      <c r="DX389" s="23"/>
      <c r="DY389" s="23"/>
      <c r="DZ389" s="23"/>
      <c r="EA389" s="23"/>
      <c r="EB389" s="23"/>
      <c r="EC389" s="23"/>
      <c r="ED389" s="23"/>
      <c r="EE389" s="23"/>
      <c r="EF389" s="23"/>
      <c r="EG389" s="23"/>
      <c r="EH389" s="23"/>
      <c r="EI389" s="23"/>
      <c r="EJ389" s="23"/>
      <c r="EK389" s="23"/>
      <c r="EL389" s="23"/>
      <c r="EM389" s="23"/>
      <c r="EN389" s="23"/>
      <c r="EO389" s="23"/>
      <c r="EP389" s="23"/>
      <c r="EQ389" s="23"/>
      <c r="ER389" s="23"/>
      <c r="ES389" s="23"/>
      <c r="ET389" s="23"/>
      <c r="EU389" s="23"/>
      <c r="EV389" s="23"/>
      <c r="EW389" s="23"/>
      <c r="EX389" s="23"/>
      <c r="EY389" s="23"/>
      <c r="EZ389" s="23"/>
      <c r="FA389" s="23"/>
      <c r="FB389" s="23"/>
      <c r="FC389" s="23"/>
      <c r="FD389" s="23"/>
      <c r="FE389" s="23"/>
      <c r="FF389" s="23"/>
      <c r="FG389" s="23"/>
      <c r="FH389" s="23"/>
      <c r="FI389" s="23"/>
      <c r="FJ389" s="23"/>
      <c r="FK389" s="23"/>
      <c r="FL389" s="23"/>
      <c r="FM389" s="23"/>
      <c r="FN389" s="23"/>
      <c r="FO389" s="23"/>
      <c r="FP389" s="23"/>
      <c r="FQ389" s="23"/>
      <c r="FR389" s="23"/>
      <c r="FS389" s="23"/>
      <c r="FT389" s="23"/>
      <c r="FU389" s="23"/>
      <c r="FV389" s="23"/>
      <c r="FW389" s="23"/>
      <c r="FX389" s="23"/>
      <c r="FY389" s="23"/>
      <c r="FZ389" s="23"/>
      <c r="GA389" s="23"/>
      <c r="GB389" s="23"/>
      <c r="GC389" s="23"/>
      <c r="GD389" s="23"/>
      <c r="GE389" s="23"/>
      <c r="GF389" s="23"/>
      <c r="GG389" s="23"/>
      <c r="GH389" s="23"/>
      <c r="GI389" s="23"/>
      <c r="GJ389" s="23"/>
      <c r="GK389" s="23"/>
      <c r="GL389" s="23"/>
      <c r="GM389" s="23"/>
      <c r="GN389" s="23"/>
      <c r="GO389" s="23"/>
      <c r="GP389" s="23"/>
      <c r="GQ389" s="23"/>
      <c r="GR389" s="23"/>
      <c r="GS389" s="23"/>
      <c r="GT389" s="23"/>
      <c r="GU389" s="23"/>
      <c r="GV389" s="23"/>
      <c r="GW389" s="23"/>
      <c r="GX389" s="23"/>
      <c r="GY389" s="23"/>
      <c r="GZ389" s="23"/>
      <c r="HA389" s="23"/>
      <c r="HB389" s="23"/>
      <c r="HC389" s="23"/>
      <c r="HD389" s="23"/>
      <c r="HE389" s="23"/>
      <c r="HF389" s="23"/>
      <c r="HG389" s="23"/>
      <c r="HH389" s="23"/>
      <c r="HI389" s="23"/>
      <c r="HJ389" s="23"/>
      <c r="HK389" s="23"/>
      <c r="HL389" s="23"/>
      <c r="HM389" s="23"/>
      <c r="HN389" s="23"/>
      <c r="HO389" s="23"/>
      <c r="HP389" s="23"/>
    </row>
    <row r="390" spans="1:224" s="25" customFormat="1" ht="30" customHeight="1" x14ac:dyDescent="0.25">
      <c r="A390" s="34">
        <f t="shared" si="3"/>
        <v>128</v>
      </c>
      <c r="B390" s="38"/>
      <c r="C390" s="41"/>
      <c r="D390" s="42"/>
      <c r="E390" s="20"/>
      <c r="F390" s="20"/>
      <c r="G390" s="56"/>
      <c r="H390" s="66">
        <v>0</v>
      </c>
      <c r="I390" s="5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  <c r="DJ390" s="23"/>
      <c r="DK390" s="23"/>
      <c r="DL390" s="23"/>
      <c r="DM390" s="23"/>
      <c r="DN390" s="23"/>
      <c r="DO390" s="23"/>
      <c r="DP390" s="23"/>
      <c r="DQ390" s="23"/>
      <c r="DR390" s="23"/>
      <c r="DS390" s="23"/>
      <c r="DT390" s="23"/>
      <c r="DU390" s="23"/>
      <c r="DV390" s="23"/>
      <c r="DW390" s="23"/>
      <c r="DX390" s="23"/>
      <c r="DY390" s="23"/>
      <c r="DZ390" s="23"/>
      <c r="EA390" s="23"/>
      <c r="EB390" s="23"/>
      <c r="EC390" s="23"/>
      <c r="ED390" s="23"/>
      <c r="EE390" s="23"/>
      <c r="EF390" s="23"/>
      <c r="EG390" s="23"/>
      <c r="EH390" s="23"/>
      <c r="EI390" s="23"/>
      <c r="EJ390" s="23"/>
      <c r="EK390" s="23"/>
      <c r="EL390" s="23"/>
      <c r="EM390" s="23"/>
      <c r="EN390" s="23"/>
      <c r="EO390" s="23"/>
      <c r="EP390" s="23"/>
      <c r="EQ390" s="23"/>
      <c r="ER390" s="23"/>
      <c r="ES390" s="23"/>
      <c r="ET390" s="23"/>
      <c r="EU390" s="23"/>
      <c r="EV390" s="23"/>
      <c r="EW390" s="23"/>
      <c r="EX390" s="23"/>
      <c r="EY390" s="23"/>
      <c r="EZ390" s="23"/>
      <c r="FA390" s="23"/>
      <c r="FB390" s="23"/>
      <c r="FC390" s="23"/>
      <c r="FD390" s="23"/>
      <c r="FE390" s="23"/>
      <c r="FF390" s="23"/>
      <c r="FG390" s="23"/>
      <c r="FH390" s="23"/>
      <c r="FI390" s="23"/>
      <c r="FJ390" s="23"/>
      <c r="FK390" s="23"/>
      <c r="FL390" s="23"/>
      <c r="FM390" s="23"/>
      <c r="FN390" s="23"/>
      <c r="FO390" s="23"/>
      <c r="FP390" s="23"/>
      <c r="FQ390" s="23"/>
      <c r="FR390" s="23"/>
      <c r="FS390" s="23"/>
      <c r="FT390" s="23"/>
      <c r="FU390" s="23"/>
      <c r="FV390" s="23"/>
      <c r="FW390" s="23"/>
      <c r="FX390" s="23"/>
      <c r="FY390" s="23"/>
      <c r="FZ390" s="23"/>
      <c r="GA390" s="23"/>
      <c r="GB390" s="23"/>
      <c r="GC390" s="23"/>
      <c r="GD390" s="23"/>
      <c r="GE390" s="23"/>
      <c r="GF390" s="23"/>
      <c r="GG390" s="23"/>
      <c r="GH390" s="23"/>
      <c r="GI390" s="23"/>
      <c r="GJ390" s="23"/>
      <c r="GK390" s="23"/>
      <c r="GL390" s="23"/>
      <c r="GM390" s="23"/>
      <c r="GN390" s="23"/>
      <c r="GO390" s="23"/>
      <c r="GP390" s="23"/>
      <c r="GQ390" s="23"/>
      <c r="GR390" s="23"/>
      <c r="GS390" s="23"/>
      <c r="GT390" s="23"/>
      <c r="GU390" s="23"/>
      <c r="GV390" s="23"/>
      <c r="GW390" s="23"/>
      <c r="GX390" s="23"/>
      <c r="GY390" s="23"/>
      <c r="GZ390" s="23"/>
      <c r="HA390" s="23"/>
      <c r="HB390" s="23"/>
      <c r="HC390" s="23"/>
      <c r="HD390" s="23"/>
      <c r="HE390" s="23"/>
      <c r="HF390" s="23"/>
      <c r="HG390" s="23"/>
      <c r="HH390" s="23"/>
      <c r="HI390" s="23"/>
      <c r="HJ390" s="23"/>
      <c r="HK390" s="23"/>
      <c r="HL390" s="23"/>
      <c r="HM390" s="23"/>
      <c r="HN390" s="23"/>
      <c r="HO390" s="23"/>
      <c r="HP390" s="23"/>
    </row>
    <row r="391" spans="1:224" s="25" customFormat="1" ht="30" customHeight="1" x14ac:dyDescent="0.25">
      <c r="A391" s="34">
        <f t="shared" si="3"/>
        <v>129</v>
      </c>
      <c r="B391" s="38"/>
      <c r="C391" s="41"/>
      <c r="D391" s="42"/>
      <c r="E391" s="24"/>
      <c r="F391" s="24"/>
      <c r="G391" s="56"/>
      <c r="H391" s="66">
        <v>0</v>
      </c>
      <c r="I391" s="5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3"/>
      <c r="CY391" s="23"/>
      <c r="CZ391" s="23"/>
      <c r="DA391" s="23"/>
      <c r="DB391" s="23"/>
      <c r="DC391" s="23"/>
      <c r="DD391" s="23"/>
      <c r="DE391" s="23"/>
      <c r="DF391" s="23"/>
      <c r="DG391" s="23"/>
      <c r="DH391" s="23"/>
      <c r="DI391" s="23"/>
      <c r="DJ391" s="23"/>
      <c r="DK391" s="23"/>
      <c r="DL391" s="23"/>
      <c r="DM391" s="23"/>
      <c r="DN391" s="23"/>
      <c r="DO391" s="23"/>
      <c r="DP391" s="23"/>
      <c r="DQ391" s="23"/>
      <c r="DR391" s="23"/>
      <c r="DS391" s="23"/>
      <c r="DT391" s="23"/>
      <c r="DU391" s="23"/>
      <c r="DV391" s="23"/>
      <c r="DW391" s="23"/>
      <c r="DX391" s="23"/>
      <c r="DY391" s="23"/>
      <c r="DZ391" s="23"/>
      <c r="EA391" s="23"/>
      <c r="EB391" s="23"/>
      <c r="EC391" s="23"/>
      <c r="ED391" s="23"/>
      <c r="EE391" s="23"/>
      <c r="EF391" s="23"/>
      <c r="EG391" s="23"/>
      <c r="EH391" s="23"/>
      <c r="EI391" s="23"/>
      <c r="EJ391" s="23"/>
      <c r="EK391" s="23"/>
      <c r="EL391" s="23"/>
      <c r="EM391" s="23"/>
      <c r="EN391" s="23"/>
      <c r="EO391" s="23"/>
      <c r="EP391" s="23"/>
      <c r="EQ391" s="23"/>
      <c r="ER391" s="23"/>
      <c r="ES391" s="23"/>
      <c r="ET391" s="23"/>
      <c r="EU391" s="23"/>
      <c r="EV391" s="23"/>
      <c r="EW391" s="23"/>
      <c r="EX391" s="23"/>
      <c r="EY391" s="23"/>
      <c r="EZ391" s="23"/>
      <c r="FA391" s="23"/>
      <c r="FB391" s="23"/>
      <c r="FC391" s="23"/>
      <c r="FD391" s="23"/>
      <c r="FE391" s="23"/>
      <c r="FF391" s="23"/>
      <c r="FG391" s="23"/>
      <c r="FH391" s="23"/>
      <c r="FI391" s="23"/>
      <c r="FJ391" s="23"/>
      <c r="FK391" s="23"/>
      <c r="FL391" s="23"/>
      <c r="FM391" s="23"/>
      <c r="FN391" s="23"/>
      <c r="FO391" s="23"/>
      <c r="FP391" s="23"/>
      <c r="FQ391" s="23"/>
      <c r="FR391" s="23"/>
      <c r="FS391" s="23"/>
      <c r="FT391" s="23"/>
      <c r="FU391" s="23"/>
      <c r="FV391" s="23"/>
      <c r="FW391" s="23"/>
      <c r="FX391" s="23"/>
      <c r="FY391" s="23"/>
      <c r="FZ391" s="23"/>
      <c r="GA391" s="23"/>
      <c r="GB391" s="23"/>
      <c r="GC391" s="23"/>
      <c r="GD391" s="23"/>
      <c r="GE391" s="23"/>
      <c r="GF391" s="23"/>
      <c r="GG391" s="23"/>
      <c r="GH391" s="23"/>
      <c r="GI391" s="23"/>
      <c r="GJ391" s="23"/>
      <c r="GK391" s="23"/>
      <c r="GL391" s="23"/>
      <c r="GM391" s="23"/>
      <c r="GN391" s="23"/>
      <c r="GO391" s="23"/>
      <c r="GP391" s="23"/>
      <c r="GQ391" s="23"/>
      <c r="GR391" s="23"/>
      <c r="GS391" s="23"/>
      <c r="GT391" s="23"/>
      <c r="GU391" s="23"/>
      <c r="GV391" s="23"/>
      <c r="GW391" s="23"/>
      <c r="GX391" s="23"/>
      <c r="GY391" s="23"/>
      <c r="GZ391" s="23"/>
      <c r="HA391" s="23"/>
      <c r="HB391" s="23"/>
      <c r="HC391" s="23"/>
      <c r="HD391" s="23"/>
      <c r="HE391" s="23"/>
      <c r="HF391" s="23"/>
      <c r="HG391" s="23"/>
      <c r="HH391" s="23"/>
      <c r="HI391" s="23"/>
      <c r="HJ391" s="23"/>
      <c r="HK391" s="23"/>
      <c r="HL391" s="23"/>
      <c r="HM391" s="23"/>
      <c r="HN391" s="23"/>
      <c r="HO391" s="23"/>
      <c r="HP391" s="23"/>
    </row>
    <row r="392" spans="1:224" s="25" customFormat="1" ht="30" customHeight="1" x14ac:dyDescent="0.25">
      <c r="A392" s="34">
        <f t="shared" si="3"/>
        <v>130</v>
      </c>
      <c r="B392" s="38"/>
      <c r="C392" s="41"/>
      <c r="D392" s="42"/>
      <c r="E392" s="24"/>
      <c r="F392" s="24"/>
      <c r="G392" s="56"/>
      <c r="H392" s="66">
        <v>0</v>
      </c>
      <c r="I392" s="5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3"/>
      <c r="CY392" s="23"/>
      <c r="CZ392" s="23"/>
      <c r="DA392" s="23"/>
      <c r="DB392" s="23"/>
      <c r="DC392" s="23"/>
      <c r="DD392" s="23"/>
      <c r="DE392" s="23"/>
      <c r="DF392" s="23"/>
      <c r="DG392" s="23"/>
      <c r="DH392" s="23"/>
      <c r="DI392" s="23"/>
      <c r="DJ392" s="23"/>
      <c r="DK392" s="23"/>
      <c r="DL392" s="23"/>
      <c r="DM392" s="23"/>
      <c r="DN392" s="23"/>
      <c r="DO392" s="23"/>
      <c r="DP392" s="23"/>
      <c r="DQ392" s="23"/>
      <c r="DR392" s="23"/>
      <c r="DS392" s="23"/>
      <c r="DT392" s="23"/>
      <c r="DU392" s="23"/>
      <c r="DV392" s="23"/>
      <c r="DW392" s="23"/>
      <c r="DX392" s="23"/>
      <c r="DY392" s="23"/>
      <c r="DZ392" s="23"/>
      <c r="EA392" s="23"/>
      <c r="EB392" s="23"/>
      <c r="EC392" s="23"/>
      <c r="ED392" s="23"/>
      <c r="EE392" s="23"/>
      <c r="EF392" s="23"/>
      <c r="EG392" s="23"/>
      <c r="EH392" s="23"/>
      <c r="EI392" s="23"/>
      <c r="EJ392" s="23"/>
      <c r="EK392" s="23"/>
      <c r="EL392" s="23"/>
      <c r="EM392" s="23"/>
      <c r="EN392" s="23"/>
      <c r="EO392" s="23"/>
      <c r="EP392" s="23"/>
      <c r="EQ392" s="23"/>
      <c r="ER392" s="23"/>
      <c r="ES392" s="23"/>
      <c r="ET392" s="23"/>
      <c r="EU392" s="23"/>
      <c r="EV392" s="23"/>
      <c r="EW392" s="23"/>
      <c r="EX392" s="23"/>
      <c r="EY392" s="23"/>
      <c r="EZ392" s="23"/>
      <c r="FA392" s="23"/>
      <c r="FB392" s="23"/>
      <c r="FC392" s="23"/>
      <c r="FD392" s="23"/>
      <c r="FE392" s="23"/>
      <c r="FF392" s="23"/>
      <c r="FG392" s="23"/>
      <c r="FH392" s="23"/>
      <c r="FI392" s="23"/>
      <c r="FJ392" s="23"/>
      <c r="FK392" s="23"/>
      <c r="FL392" s="23"/>
      <c r="FM392" s="23"/>
      <c r="FN392" s="23"/>
      <c r="FO392" s="23"/>
      <c r="FP392" s="23"/>
      <c r="FQ392" s="23"/>
      <c r="FR392" s="23"/>
      <c r="FS392" s="23"/>
      <c r="FT392" s="23"/>
      <c r="FU392" s="23"/>
      <c r="FV392" s="23"/>
      <c r="FW392" s="23"/>
      <c r="FX392" s="23"/>
      <c r="FY392" s="23"/>
      <c r="FZ392" s="23"/>
      <c r="GA392" s="23"/>
      <c r="GB392" s="23"/>
      <c r="GC392" s="23"/>
      <c r="GD392" s="23"/>
      <c r="GE392" s="23"/>
      <c r="GF392" s="23"/>
      <c r="GG392" s="23"/>
      <c r="GH392" s="23"/>
      <c r="GI392" s="23"/>
      <c r="GJ392" s="23"/>
      <c r="GK392" s="23"/>
      <c r="GL392" s="23"/>
      <c r="GM392" s="23"/>
      <c r="GN392" s="23"/>
      <c r="GO392" s="23"/>
      <c r="GP392" s="23"/>
      <c r="GQ392" s="23"/>
      <c r="GR392" s="23"/>
      <c r="GS392" s="23"/>
      <c r="GT392" s="23"/>
      <c r="GU392" s="23"/>
      <c r="GV392" s="23"/>
      <c r="GW392" s="23"/>
      <c r="GX392" s="23"/>
      <c r="GY392" s="23"/>
      <c r="GZ392" s="23"/>
      <c r="HA392" s="23"/>
      <c r="HB392" s="23"/>
      <c r="HC392" s="23"/>
      <c r="HD392" s="23"/>
      <c r="HE392" s="23"/>
      <c r="HF392" s="23"/>
      <c r="HG392" s="23"/>
      <c r="HH392" s="23"/>
      <c r="HI392" s="23"/>
      <c r="HJ392" s="23"/>
      <c r="HK392" s="23"/>
      <c r="HL392" s="23"/>
      <c r="HM392" s="23"/>
      <c r="HN392" s="23"/>
      <c r="HO392" s="23"/>
      <c r="HP392" s="23"/>
    </row>
    <row r="393" spans="1:224" s="25" customFormat="1" ht="30" customHeight="1" x14ac:dyDescent="0.25">
      <c r="A393" s="34">
        <f t="shared" si="3"/>
        <v>131</v>
      </c>
      <c r="B393" s="38"/>
      <c r="C393" s="41"/>
      <c r="D393" s="42"/>
      <c r="E393" s="24"/>
      <c r="F393" s="24"/>
      <c r="G393" s="56"/>
      <c r="H393" s="66">
        <v>0</v>
      </c>
      <c r="I393" s="5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3"/>
      <c r="CY393" s="23"/>
      <c r="CZ393" s="23"/>
      <c r="DA393" s="23"/>
      <c r="DB393" s="23"/>
      <c r="DC393" s="23"/>
      <c r="DD393" s="23"/>
      <c r="DE393" s="23"/>
      <c r="DF393" s="23"/>
      <c r="DG393" s="23"/>
      <c r="DH393" s="23"/>
      <c r="DI393" s="23"/>
      <c r="DJ393" s="23"/>
      <c r="DK393" s="23"/>
      <c r="DL393" s="23"/>
      <c r="DM393" s="23"/>
      <c r="DN393" s="23"/>
      <c r="DO393" s="23"/>
      <c r="DP393" s="23"/>
      <c r="DQ393" s="23"/>
      <c r="DR393" s="23"/>
      <c r="DS393" s="23"/>
      <c r="DT393" s="23"/>
      <c r="DU393" s="23"/>
      <c r="DV393" s="23"/>
      <c r="DW393" s="23"/>
      <c r="DX393" s="23"/>
      <c r="DY393" s="23"/>
      <c r="DZ393" s="23"/>
      <c r="EA393" s="23"/>
      <c r="EB393" s="23"/>
      <c r="EC393" s="23"/>
      <c r="ED393" s="23"/>
      <c r="EE393" s="23"/>
      <c r="EF393" s="23"/>
      <c r="EG393" s="23"/>
      <c r="EH393" s="23"/>
      <c r="EI393" s="23"/>
      <c r="EJ393" s="23"/>
      <c r="EK393" s="23"/>
      <c r="EL393" s="23"/>
      <c r="EM393" s="23"/>
      <c r="EN393" s="23"/>
      <c r="EO393" s="23"/>
      <c r="EP393" s="23"/>
      <c r="EQ393" s="23"/>
      <c r="ER393" s="23"/>
      <c r="ES393" s="23"/>
      <c r="ET393" s="23"/>
      <c r="EU393" s="23"/>
      <c r="EV393" s="23"/>
      <c r="EW393" s="23"/>
      <c r="EX393" s="23"/>
      <c r="EY393" s="23"/>
      <c r="EZ393" s="23"/>
      <c r="FA393" s="23"/>
      <c r="FB393" s="23"/>
      <c r="FC393" s="23"/>
      <c r="FD393" s="23"/>
      <c r="FE393" s="23"/>
      <c r="FF393" s="23"/>
      <c r="FG393" s="23"/>
      <c r="FH393" s="23"/>
      <c r="FI393" s="23"/>
      <c r="FJ393" s="23"/>
      <c r="FK393" s="23"/>
      <c r="FL393" s="23"/>
      <c r="FM393" s="23"/>
      <c r="FN393" s="23"/>
      <c r="FO393" s="23"/>
      <c r="FP393" s="23"/>
      <c r="FQ393" s="23"/>
      <c r="FR393" s="23"/>
      <c r="FS393" s="23"/>
      <c r="FT393" s="23"/>
      <c r="FU393" s="23"/>
      <c r="FV393" s="23"/>
      <c r="FW393" s="23"/>
      <c r="FX393" s="23"/>
      <c r="FY393" s="23"/>
      <c r="FZ393" s="23"/>
      <c r="GA393" s="23"/>
      <c r="GB393" s="23"/>
      <c r="GC393" s="23"/>
      <c r="GD393" s="23"/>
      <c r="GE393" s="23"/>
      <c r="GF393" s="23"/>
      <c r="GG393" s="23"/>
      <c r="GH393" s="23"/>
      <c r="GI393" s="23"/>
      <c r="GJ393" s="23"/>
      <c r="GK393" s="23"/>
      <c r="GL393" s="23"/>
      <c r="GM393" s="23"/>
      <c r="GN393" s="23"/>
      <c r="GO393" s="23"/>
      <c r="GP393" s="23"/>
      <c r="GQ393" s="23"/>
      <c r="GR393" s="23"/>
      <c r="GS393" s="23"/>
      <c r="GT393" s="23"/>
      <c r="GU393" s="23"/>
      <c r="GV393" s="23"/>
      <c r="GW393" s="23"/>
      <c r="GX393" s="23"/>
      <c r="GY393" s="23"/>
      <c r="GZ393" s="23"/>
      <c r="HA393" s="23"/>
      <c r="HB393" s="23"/>
      <c r="HC393" s="23"/>
      <c r="HD393" s="23"/>
      <c r="HE393" s="23"/>
      <c r="HF393" s="23"/>
      <c r="HG393" s="23"/>
      <c r="HH393" s="23"/>
      <c r="HI393" s="23"/>
      <c r="HJ393" s="23"/>
      <c r="HK393" s="23"/>
      <c r="HL393" s="23"/>
      <c r="HM393" s="23"/>
      <c r="HN393" s="23"/>
      <c r="HO393" s="23"/>
      <c r="HP393" s="23"/>
    </row>
    <row r="394" spans="1:224" s="25" customFormat="1" ht="30" customHeight="1" x14ac:dyDescent="0.25">
      <c r="A394" s="34">
        <f t="shared" si="3"/>
        <v>132</v>
      </c>
      <c r="B394" s="38"/>
      <c r="C394" s="41"/>
      <c r="D394" s="42"/>
      <c r="E394" s="24"/>
      <c r="F394" s="24"/>
      <c r="G394" s="56"/>
      <c r="H394" s="66">
        <v>0</v>
      </c>
      <c r="I394" s="5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3"/>
      <c r="CY394" s="23"/>
      <c r="CZ394" s="23"/>
      <c r="DA394" s="23"/>
      <c r="DB394" s="23"/>
      <c r="DC394" s="23"/>
      <c r="DD394" s="23"/>
      <c r="DE394" s="23"/>
      <c r="DF394" s="23"/>
      <c r="DG394" s="23"/>
      <c r="DH394" s="23"/>
      <c r="DI394" s="23"/>
      <c r="DJ394" s="23"/>
      <c r="DK394" s="23"/>
      <c r="DL394" s="23"/>
      <c r="DM394" s="23"/>
      <c r="DN394" s="23"/>
      <c r="DO394" s="23"/>
      <c r="DP394" s="23"/>
      <c r="DQ394" s="23"/>
      <c r="DR394" s="23"/>
      <c r="DS394" s="23"/>
      <c r="DT394" s="23"/>
      <c r="DU394" s="23"/>
      <c r="DV394" s="23"/>
      <c r="DW394" s="23"/>
      <c r="DX394" s="23"/>
      <c r="DY394" s="23"/>
      <c r="DZ394" s="23"/>
      <c r="EA394" s="23"/>
      <c r="EB394" s="23"/>
      <c r="EC394" s="23"/>
      <c r="ED394" s="23"/>
      <c r="EE394" s="23"/>
      <c r="EF394" s="23"/>
      <c r="EG394" s="23"/>
      <c r="EH394" s="23"/>
      <c r="EI394" s="23"/>
      <c r="EJ394" s="23"/>
      <c r="EK394" s="23"/>
      <c r="EL394" s="23"/>
      <c r="EM394" s="23"/>
      <c r="EN394" s="23"/>
      <c r="EO394" s="23"/>
      <c r="EP394" s="23"/>
      <c r="EQ394" s="23"/>
      <c r="ER394" s="23"/>
      <c r="ES394" s="23"/>
      <c r="ET394" s="23"/>
      <c r="EU394" s="23"/>
      <c r="EV394" s="23"/>
      <c r="EW394" s="23"/>
      <c r="EX394" s="23"/>
      <c r="EY394" s="23"/>
      <c r="EZ394" s="23"/>
      <c r="FA394" s="23"/>
      <c r="FB394" s="23"/>
      <c r="FC394" s="23"/>
      <c r="FD394" s="23"/>
      <c r="FE394" s="23"/>
      <c r="FF394" s="23"/>
      <c r="FG394" s="23"/>
      <c r="FH394" s="23"/>
      <c r="FI394" s="23"/>
      <c r="FJ394" s="23"/>
      <c r="FK394" s="23"/>
      <c r="FL394" s="23"/>
      <c r="FM394" s="23"/>
      <c r="FN394" s="23"/>
      <c r="FO394" s="23"/>
      <c r="FP394" s="23"/>
      <c r="FQ394" s="23"/>
      <c r="FR394" s="23"/>
      <c r="FS394" s="23"/>
      <c r="FT394" s="23"/>
      <c r="FU394" s="23"/>
      <c r="FV394" s="23"/>
      <c r="FW394" s="23"/>
      <c r="FX394" s="23"/>
      <c r="FY394" s="23"/>
      <c r="FZ394" s="23"/>
      <c r="GA394" s="23"/>
      <c r="GB394" s="23"/>
      <c r="GC394" s="23"/>
      <c r="GD394" s="23"/>
      <c r="GE394" s="23"/>
      <c r="GF394" s="23"/>
      <c r="GG394" s="23"/>
      <c r="GH394" s="23"/>
      <c r="GI394" s="23"/>
      <c r="GJ394" s="23"/>
      <c r="GK394" s="23"/>
      <c r="GL394" s="23"/>
      <c r="GM394" s="23"/>
      <c r="GN394" s="23"/>
      <c r="GO394" s="23"/>
      <c r="GP394" s="23"/>
      <c r="GQ394" s="23"/>
      <c r="GR394" s="23"/>
      <c r="GS394" s="23"/>
      <c r="GT394" s="23"/>
      <c r="GU394" s="23"/>
      <c r="GV394" s="23"/>
      <c r="GW394" s="23"/>
      <c r="GX394" s="23"/>
      <c r="GY394" s="23"/>
      <c r="GZ394" s="23"/>
      <c r="HA394" s="23"/>
      <c r="HB394" s="23"/>
      <c r="HC394" s="23"/>
      <c r="HD394" s="23"/>
      <c r="HE394" s="23"/>
      <c r="HF394" s="23"/>
      <c r="HG394" s="23"/>
      <c r="HH394" s="23"/>
      <c r="HI394" s="23"/>
      <c r="HJ394" s="23"/>
      <c r="HK394" s="23"/>
      <c r="HL394" s="23"/>
      <c r="HM394" s="23"/>
      <c r="HN394" s="23"/>
      <c r="HO394" s="23"/>
      <c r="HP394" s="23"/>
    </row>
    <row r="395" spans="1:224" s="25" customFormat="1" ht="30" customHeight="1" x14ac:dyDescent="0.25">
      <c r="A395" s="34">
        <f t="shared" si="3"/>
        <v>133</v>
      </c>
      <c r="B395" s="38"/>
      <c r="C395" s="41"/>
      <c r="D395" s="42"/>
      <c r="E395" s="24"/>
      <c r="F395" s="24"/>
      <c r="G395" s="56"/>
      <c r="H395" s="66">
        <v>0</v>
      </c>
      <c r="I395" s="5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3"/>
      <c r="CY395" s="23"/>
      <c r="CZ395" s="23"/>
      <c r="DA395" s="23"/>
      <c r="DB395" s="23"/>
      <c r="DC395" s="23"/>
      <c r="DD395" s="23"/>
      <c r="DE395" s="23"/>
      <c r="DF395" s="23"/>
      <c r="DG395" s="23"/>
      <c r="DH395" s="23"/>
      <c r="DI395" s="23"/>
      <c r="DJ395" s="23"/>
      <c r="DK395" s="23"/>
      <c r="DL395" s="23"/>
      <c r="DM395" s="23"/>
      <c r="DN395" s="23"/>
      <c r="DO395" s="23"/>
      <c r="DP395" s="23"/>
      <c r="DQ395" s="23"/>
      <c r="DR395" s="23"/>
      <c r="DS395" s="23"/>
      <c r="DT395" s="23"/>
      <c r="DU395" s="23"/>
      <c r="DV395" s="23"/>
      <c r="DW395" s="23"/>
      <c r="DX395" s="23"/>
      <c r="DY395" s="23"/>
      <c r="DZ395" s="23"/>
      <c r="EA395" s="23"/>
      <c r="EB395" s="23"/>
      <c r="EC395" s="23"/>
      <c r="ED395" s="23"/>
      <c r="EE395" s="23"/>
      <c r="EF395" s="23"/>
      <c r="EG395" s="23"/>
      <c r="EH395" s="23"/>
      <c r="EI395" s="23"/>
      <c r="EJ395" s="23"/>
      <c r="EK395" s="23"/>
      <c r="EL395" s="23"/>
      <c r="EM395" s="23"/>
      <c r="EN395" s="23"/>
      <c r="EO395" s="23"/>
      <c r="EP395" s="23"/>
      <c r="EQ395" s="23"/>
      <c r="ER395" s="23"/>
      <c r="ES395" s="23"/>
      <c r="ET395" s="23"/>
      <c r="EU395" s="23"/>
      <c r="EV395" s="23"/>
      <c r="EW395" s="23"/>
      <c r="EX395" s="23"/>
      <c r="EY395" s="23"/>
      <c r="EZ395" s="23"/>
      <c r="FA395" s="23"/>
      <c r="FB395" s="23"/>
      <c r="FC395" s="23"/>
      <c r="FD395" s="23"/>
      <c r="FE395" s="23"/>
      <c r="FF395" s="23"/>
      <c r="FG395" s="23"/>
      <c r="FH395" s="23"/>
      <c r="FI395" s="23"/>
      <c r="FJ395" s="23"/>
      <c r="FK395" s="23"/>
      <c r="FL395" s="23"/>
      <c r="FM395" s="23"/>
      <c r="FN395" s="23"/>
      <c r="FO395" s="23"/>
      <c r="FP395" s="23"/>
      <c r="FQ395" s="23"/>
      <c r="FR395" s="23"/>
      <c r="FS395" s="23"/>
      <c r="FT395" s="23"/>
      <c r="FU395" s="23"/>
      <c r="FV395" s="23"/>
      <c r="FW395" s="23"/>
      <c r="FX395" s="23"/>
      <c r="FY395" s="23"/>
      <c r="FZ395" s="23"/>
      <c r="GA395" s="23"/>
      <c r="GB395" s="23"/>
      <c r="GC395" s="23"/>
      <c r="GD395" s="23"/>
      <c r="GE395" s="23"/>
      <c r="GF395" s="23"/>
      <c r="GG395" s="23"/>
      <c r="GH395" s="23"/>
      <c r="GI395" s="23"/>
      <c r="GJ395" s="23"/>
      <c r="GK395" s="23"/>
      <c r="GL395" s="23"/>
      <c r="GM395" s="23"/>
      <c r="GN395" s="23"/>
      <c r="GO395" s="23"/>
      <c r="GP395" s="23"/>
      <c r="GQ395" s="23"/>
      <c r="GR395" s="23"/>
      <c r="GS395" s="23"/>
      <c r="GT395" s="23"/>
      <c r="GU395" s="23"/>
      <c r="GV395" s="23"/>
      <c r="GW395" s="23"/>
      <c r="GX395" s="23"/>
      <c r="GY395" s="23"/>
      <c r="GZ395" s="23"/>
      <c r="HA395" s="23"/>
      <c r="HB395" s="23"/>
      <c r="HC395" s="23"/>
      <c r="HD395" s="23"/>
      <c r="HE395" s="23"/>
      <c r="HF395" s="23"/>
      <c r="HG395" s="23"/>
      <c r="HH395" s="23"/>
      <c r="HI395" s="23"/>
      <c r="HJ395" s="23"/>
      <c r="HK395" s="23"/>
      <c r="HL395" s="23"/>
      <c r="HM395" s="23"/>
      <c r="HN395" s="23"/>
      <c r="HO395" s="23"/>
      <c r="HP395" s="23"/>
    </row>
    <row r="396" spans="1:224" s="25" customFormat="1" ht="30" customHeight="1" x14ac:dyDescent="0.25">
      <c r="A396" s="34">
        <f t="shared" si="3"/>
        <v>134</v>
      </c>
      <c r="B396" s="38"/>
      <c r="C396" s="41"/>
      <c r="D396" s="42"/>
      <c r="E396" s="24"/>
      <c r="F396" s="24"/>
      <c r="G396" s="56"/>
      <c r="H396" s="66">
        <v>0</v>
      </c>
      <c r="I396" s="5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3"/>
      <c r="CY396" s="23"/>
      <c r="CZ396" s="23"/>
      <c r="DA396" s="23"/>
      <c r="DB396" s="23"/>
      <c r="DC396" s="23"/>
      <c r="DD396" s="23"/>
      <c r="DE396" s="23"/>
      <c r="DF396" s="23"/>
      <c r="DG396" s="23"/>
      <c r="DH396" s="23"/>
      <c r="DI396" s="23"/>
      <c r="DJ396" s="23"/>
      <c r="DK396" s="23"/>
      <c r="DL396" s="23"/>
      <c r="DM396" s="23"/>
      <c r="DN396" s="23"/>
      <c r="DO396" s="23"/>
      <c r="DP396" s="23"/>
      <c r="DQ396" s="23"/>
      <c r="DR396" s="23"/>
      <c r="DS396" s="23"/>
      <c r="DT396" s="23"/>
      <c r="DU396" s="23"/>
      <c r="DV396" s="23"/>
      <c r="DW396" s="23"/>
      <c r="DX396" s="23"/>
      <c r="DY396" s="23"/>
      <c r="DZ396" s="23"/>
      <c r="EA396" s="23"/>
      <c r="EB396" s="23"/>
      <c r="EC396" s="23"/>
      <c r="ED396" s="23"/>
      <c r="EE396" s="23"/>
      <c r="EF396" s="23"/>
      <c r="EG396" s="23"/>
      <c r="EH396" s="23"/>
      <c r="EI396" s="23"/>
      <c r="EJ396" s="23"/>
      <c r="EK396" s="23"/>
      <c r="EL396" s="23"/>
      <c r="EM396" s="23"/>
      <c r="EN396" s="23"/>
      <c r="EO396" s="23"/>
      <c r="EP396" s="23"/>
      <c r="EQ396" s="23"/>
      <c r="ER396" s="23"/>
      <c r="ES396" s="23"/>
      <c r="ET396" s="23"/>
      <c r="EU396" s="23"/>
      <c r="EV396" s="23"/>
      <c r="EW396" s="23"/>
      <c r="EX396" s="23"/>
      <c r="EY396" s="23"/>
      <c r="EZ396" s="23"/>
      <c r="FA396" s="23"/>
      <c r="FB396" s="23"/>
      <c r="FC396" s="23"/>
      <c r="FD396" s="23"/>
      <c r="FE396" s="23"/>
      <c r="FF396" s="23"/>
      <c r="FG396" s="23"/>
      <c r="FH396" s="23"/>
      <c r="FI396" s="23"/>
      <c r="FJ396" s="23"/>
      <c r="FK396" s="23"/>
      <c r="FL396" s="23"/>
      <c r="FM396" s="23"/>
      <c r="FN396" s="23"/>
      <c r="FO396" s="23"/>
      <c r="FP396" s="23"/>
      <c r="FQ396" s="23"/>
      <c r="FR396" s="23"/>
      <c r="FS396" s="23"/>
      <c r="FT396" s="23"/>
      <c r="FU396" s="23"/>
      <c r="FV396" s="23"/>
      <c r="FW396" s="23"/>
      <c r="FX396" s="23"/>
      <c r="FY396" s="23"/>
      <c r="FZ396" s="23"/>
      <c r="GA396" s="23"/>
      <c r="GB396" s="23"/>
      <c r="GC396" s="23"/>
      <c r="GD396" s="23"/>
      <c r="GE396" s="23"/>
      <c r="GF396" s="23"/>
      <c r="GG396" s="23"/>
      <c r="GH396" s="23"/>
      <c r="GI396" s="23"/>
      <c r="GJ396" s="23"/>
      <c r="GK396" s="23"/>
      <c r="GL396" s="23"/>
      <c r="GM396" s="23"/>
      <c r="GN396" s="23"/>
      <c r="GO396" s="23"/>
      <c r="GP396" s="23"/>
      <c r="GQ396" s="23"/>
      <c r="GR396" s="23"/>
      <c r="GS396" s="23"/>
      <c r="GT396" s="23"/>
      <c r="GU396" s="23"/>
      <c r="GV396" s="23"/>
      <c r="GW396" s="23"/>
      <c r="GX396" s="23"/>
      <c r="GY396" s="23"/>
      <c r="GZ396" s="23"/>
      <c r="HA396" s="23"/>
      <c r="HB396" s="23"/>
      <c r="HC396" s="23"/>
      <c r="HD396" s="23"/>
      <c r="HE396" s="23"/>
      <c r="HF396" s="23"/>
      <c r="HG396" s="23"/>
      <c r="HH396" s="23"/>
      <c r="HI396" s="23"/>
      <c r="HJ396" s="23"/>
      <c r="HK396" s="23"/>
      <c r="HL396" s="23"/>
      <c r="HM396" s="23"/>
      <c r="HN396" s="23"/>
      <c r="HO396" s="23"/>
      <c r="HP396" s="23"/>
    </row>
    <row r="397" spans="1:224" s="25" customFormat="1" ht="30" customHeight="1" x14ac:dyDescent="0.25">
      <c r="A397" s="34">
        <f t="shared" si="3"/>
        <v>135</v>
      </c>
      <c r="B397" s="38"/>
      <c r="C397" s="41"/>
      <c r="D397" s="42"/>
      <c r="E397" s="24"/>
      <c r="F397" s="24"/>
      <c r="G397" s="56"/>
      <c r="H397" s="66">
        <v>0</v>
      </c>
      <c r="I397" s="5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3"/>
      <c r="CY397" s="23"/>
      <c r="CZ397" s="23"/>
      <c r="DA397" s="23"/>
      <c r="DB397" s="23"/>
      <c r="DC397" s="23"/>
      <c r="DD397" s="23"/>
      <c r="DE397" s="23"/>
      <c r="DF397" s="23"/>
      <c r="DG397" s="23"/>
      <c r="DH397" s="23"/>
      <c r="DI397" s="23"/>
      <c r="DJ397" s="23"/>
      <c r="DK397" s="23"/>
      <c r="DL397" s="23"/>
      <c r="DM397" s="23"/>
      <c r="DN397" s="23"/>
      <c r="DO397" s="23"/>
      <c r="DP397" s="23"/>
      <c r="DQ397" s="23"/>
      <c r="DR397" s="23"/>
      <c r="DS397" s="23"/>
      <c r="DT397" s="23"/>
      <c r="DU397" s="23"/>
      <c r="DV397" s="23"/>
      <c r="DW397" s="23"/>
      <c r="DX397" s="23"/>
      <c r="DY397" s="23"/>
      <c r="DZ397" s="23"/>
      <c r="EA397" s="23"/>
      <c r="EB397" s="23"/>
      <c r="EC397" s="23"/>
      <c r="ED397" s="23"/>
      <c r="EE397" s="23"/>
      <c r="EF397" s="23"/>
      <c r="EG397" s="23"/>
      <c r="EH397" s="23"/>
      <c r="EI397" s="23"/>
      <c r="EJ397" s="23"/>
      <c r="EK397" s="23"/>
      <c r="EL397" s="23"/>
      <c r="EM397" s="23"/>
      <c r="EN397" s="23"/>
      <c r="EO397" s="23"/>
      <c r="EP397" s="23"/>
      <c r="EQ397" s="23"/>
      <c r="ER397" s="23"/>
      <c r="ES397" s="23"/>
      <c r="ET397" s="23"/>
      <c r="EU397" s="23"/>
      <c r="EV397" s="23"/>
      <c r="EW397" s="23"/>
      <c r="EX397" s="23"/>
      <c r="EY397" s="23"/>
      <c r="EZ397" s="23"/>
      <c r="FA397" s="23"/>
      <c r="FB397" s="23"/>
      <c r="FC397" s="23"/>
      <c r="FD397" s="23"/>
      <c r="FE397" s="23"/>
      <c r="FF397" s="23"/>
      <c r="FG397" s="23"/>
      <c r="FH397" s="23"/>
      <c r="FI397" s="23"/>
      <c r="FJ397" s="23"/>
      <c r="FK397" s="23"/>
      <c r="FL397" s="23"/>
      <c r="FM397" s="23"/>
      <c r="FN397" s="23"/>
      <c r="FO397" s="23"/>
      <c r="FP397" s="23"/>
      <c r="FQ397" s="23"/>
      <c r="FR397" s="23"/>
      <c r="FS397" s="23"/>
      <c r="FT397" s="23"/>
      <c r="FU397" s="23"/>
      <c r="FV397" s="23"/>
      <c r="FW397" s="23"/>
      <c r="FX397" s="23"/>
      <c r="FY397" s="23"/>
      <c r="FZ397" s="23"/>
      <c r="GA397" s="23"/>
      <c r="GB397" s="23"/>
      <c r="GC397" s="23"/>
      <c r="GD397" s="23"/>
      <c r="GE397" s="23"/>
      <c r="GF397" s="23"/>
      <c r="GG397" s="23"/>
      <c r="GH397" s="23"/>
      <c r="GI397" s="23"/>
      <c r="GJ397" s="23"/>
      <c r="GK397" s="23"/>
      <c r="GL397" s="23"/>
      <c r="GM397" s="23"/>
      <c r="GN397" s="23"/>
      <c r="GO397" s="23"/>
      <c r="GP397" s="23"/>
      <c r="GQ397" s="23"/>
      <c r="GR397" s="23"/>
      <c r="GS397" s="23"/>
      <c r="GT397" s="23"/>
      <c r="GU397" s="23"/>
      <c r="GV397" s="23"/>
      <c r="GW397" s="23"/>
      <c r="GX397" s="23"/>
      <c r="GY397" s="23"/>
      <c r="GZ397" s="23"/>
      <c r="HA397" s="23"/>
      <c r="HB397" s="23"/>
      <c r="HC397" s="23"/>
      <c r="HD397" s="23"/>
      <c r="HE397" s="23"/>
      <c r="HF397" s="23"/>
      <c r="HG397" s="23"/>
      <c r="HH397" s="23"/>
      <c r="HI397" s="23"/>
      <c r="HJ397" s="23"/>
      <c r="HK397" s="23"/>
      <c r="HL397" s="23"/>
      <c r="HM397" s="23"/>
      <c r="HN397" s="23"/>
      <c r="HO397" s="23"/>
      <c r="HP397" s="23"/>
    </row>
    <row r="398" spans="1:224" s="25" customFormat="1" ht="30" customHeight="1" x14ac:dyDescent="0.25">
      <c r="A398" s="34">
        <f t="shared" si="3"/>
        <v>136</v>
      </c>
      <c r="B398" s="38"/>
      <c r="C398" s="123"/>
      <c r="D398" s="42"/>
      <c r="E398" s="55"/>
      <c r="F398" s="55"/>
      <c r="G398" s="56"/>
      <c r="H398" s="66">
        <v>0</v>
      </c>
      <c r="I398" s="5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/>
      <c r="DF398" s="23"/>
      <c r="DG398" s="23"/>
      <c r="DH398" s="23"/>
      <c r="DI398" s="23"/>
      <c r="DJ398" s="23"/>
      <c r="DK398" s="23"/>
      <c r="DL398" s="23"/>
      <c r="DM398" s="23"/>
      <c r="DN398" s="23"/>
      <c r="DO398" s="23"/>
      <c r="DP398" s="23"/>
      <c r="DQ398" s="23"/>
      <c r="DR398" s="23"/>
      <c r="DS398" s="23"/>
      <c r="DT398" s="23"/>
      <c r="DU398" s="23"/>
      <c r="DV398" s="23"/>
      <c r="DW398" s="23"/>
      <c r="DX398" s="23"/>
      <c r="DY398" s="23"/>
      <c r="DZ398" s="23"/>
      <c r="EA398" s="23"/>
      <c r="EB398" s="23"/>
      <c r="EC398" s="23"/>
      <c r="ED398" s="23"/>
      <c r="EE398" s="23"/>
      <c r="EF398" s="23"/>
      <c r="EG398" s="23"/>
      <c r="EH398" s="23"/>
      <c r="EI398" s="23"/>
      <c r="EJ398" s="23"/>
      <c r="EK398" s="23"/>
      <c r="EL398" s="23"/>
      <c r="EM398" s="23"/>
      <c r="EN398" s="23"/>
      <c r="EO398" s="23"/>
      <c r="EP398" s="23"/>
      <c r="EQ398" s="23"/>
      <c r="ER398" s="23"/>
      <c r="ES398" s="23"/>
      <c r="ET398" s="23"/>
      <c r="EU398" s="23"/>
      <c r="EV398" s="23"/>
      <c r="EW398" s="23"/>
      <c r="EX398" s="23"/>
      <c r="EY398" s="23"/>
      <c r="EZ398" s="23"/>
      <c r="FA398" s="23"/>
      <c r="FB398" s="23"/>
      <c r="FC398" s="23"/>
      <c r="FD398" s="23"/>
      <c r="FE398" s="23"/>
      <c r="FF398" s="23"/>
      <c r="FG398" s="23"/>
      <c r="FH398" s="23"/>
      <c r="FI398" s="23"/>
      <c r="FJ398" s="23"/>
      <c r="FK398" s="23"/>
      <c r="FL398" s="23"/>
      <c r="FM398" s="23"/>
      <c r="FN398" s="23"/>
      <c r="FO398" s="23"/>
      <c r="FP398" s="23"/>
      <c r="FQ398" s="23"/>
      <c r="FR398" s="23"/>
      <c r="FS398" s="23"/>
      <c r="FT398" s="23"/>
      <c r="FU398" s="23"/>
      <c r="FV398" s="23"/>
      <c r="FW398" s="23"/>
      <c r="FX398" s="23"/>
      <c r="FY398" s="23"/>
      <c r="FZ398" s="23"/>
      <c r="GA398" s="23"/>
      <c r="GB398" s="23"/>
      <c r="GC398" s="23"/>
      <c r="GD398" s="23"/>
      <c r="GE398" s="23"/>
      <c r="GF398" s="23"/>
      <c r="GG398" s="23"/>
      <c r="GH398" s="23"/>
      <c r="GI398" s="23"/>
      <c r="GJ398" s="23"/>
      <c r="GK398" s="23"/>
      <c r="GL398" s="23"/>
      <c r="GM398" s="23"/>
      <c r="GN398" s="23"/>
      <c r="GO398" s="23"/>
      <c r="GP398" s="23"/>
      <c r="GQ398" s="23"/>
      <c r="GR398" s="23"/>
      <c r="GS398" s="23"/>
      <c r="GT398" s="23"/>
      <c r="GU398" s="23"/>
      <c r="GV398" s="23"/>
      <c r="GW398" s="23"/>
      <c r="GX398" s="23"/>
      <c r="GY398" s="23"/>
      <c r="GZ398" s="23"/>
      <c r="HA398" s="23"/>
      <c r="HB398" s="23"/>
      <c r="HC398" s="23"/>
      <c r="HD398" s="23"/>
      <c r="HE398" s="23"/>
      <c r="HF398" s="23"/>
      <c r="HG398" s="23"/>
      <c r="HH398" s="23"/>
      <c r="HI398" s="23"/>
      <c r="HJ398" s="23"/>
      <c r="HK398" s="23"/>
      <c r="HL398" s="23"/>
      <c r="HM398" s="23"/>
      <c r="HN398" s="23"/>
      <c r="HO398" s="23"/>
      <c r="HP398" s="23"/>
    </row>
    <row r="399" spans="1:224" s="25" customFormat="1" ht="30" customHeight="1" x14ac:dyDescent="0.25">
      <c r="A399" s="34">
        <f t="shared" si="3"/>
        <v>137</v>
      </c>
      <c r="B399" s="38"/>
      <c r="C399" s="123"/>
      <c r="D399" s="42"/>
      <c r="E399" s="55"/>
      <c r="F399" s="55"/>
      <c r="G399" s="56"/>
      <c r="H399" s="66">
        <v>0</v>
      </c>
      <c r="I399" s="5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  <c r="DJ399" s="23"/>
      <c r="DK399" s="23"/>
      <c r="DL399" s="23"/>
      <c r="DM399" s="23"/>
      <c r="DN399" s="23"/>
      <c r="DO399" s="23"/>
      <c r="DP399" s="23"/>
      <c r="DQ399" s="23"/>
      <c r="DR399" s="23"/>
      <c r="DS399" s="23"/>
      <c r="DT399" s="23"/>
      <c r="DU399" s="23"/>
      <c r="DV399" s="23"/>
      <c r="DW399" s="23"/>
      <c r="DX399" s="23"/>
      <c r="DY399" s="23"/>
      <c r="DZ399" s="23"/>
      <c r="EA399" s="23"/>
      <c r="EB399" s="23"/>
      <c r="EC399" s="23"/>
      <c r="ED399" s="23"/>
      <c r="EE399" s="23"/>
      <c r="EF399" s="23"/>
      <c r="EG399" s="23"/>
      <c r="EH399" s="23"/>
      <c r="EI399" s="23"/>
      <c r="EJ399" s="23"/>
      <c r="EK399" s="23"/>
      <c r="EL399" s="23"/>
      <c r="EM399" s="23"/>
      <c r="EN399" s="23"/>
      <c r="EO399" s="23"/>
      <c r="EP399" s="23"/>
      <c r="EQ399" s="23"/>
      <c r="ER399" s="23"/>
      <c r="ES399" s="23"/>
      <c r="ET399" s="23"/>
      <c r="EU399" s="23"/>
      <c r="EV399" s="23"/>
      <c r="EW399" s="23"/>
      <c r="EX399" s="23"/>
      <c r="EY399" s="23"/>
      <c r="EZ399" s="23"/>
      <c r="FA399" s="23"/>
      <c r="FB399" s="23"/>
      <c r="FC399" s="23"/>
      <c r="FD399" s="23"/>
      <c r="FE399" s="23"/>
      <c r="FF399" s="23"/>
      <c r="FG399" s="23"/>
      <c r="FH399" s="23"/>
      <c r="FI399" s="23"/>
      <c r="FJ399" s="23"/>
      <c r="FK399" s="23"/>
      <c r="FL399" s="23"/>
      <c r="FM399" s="23"/>
      <c r="FN399" s="23"/>
      <c r="FO399" s="23"/>
      <c r="FP399" s="23"/>
      <c r="FQ399" s="23"/>
      <c r="FR399" s="23"/>
      <c r="FS399" s="23"/>
      <c r="FT399" s="23"/>
      <c r="FU399" s="23"/>
      <c r="FV399" s="23"/>
      <c r="FW399" s="23"/>
      <c r="FX399" s="23"/>
      <c r="FY399" s="23"/>
      <c r="FZ399" s="23"/>
      <c r="GA399" s="23"/>
      <c r="GB399" s="23"/>
      <c r="GC399" s="23"/>
      <c r="GD399" s="23"/>
      <c r="GE399" s="23"/>
      <c r="GF399" s="23"/>
      <c r="GG399" s="23"/>
      <c r="GH399" s="23"/>
      <c r="GI399" s="23"/>
      <c r="GJ399" s="23"/>
      <c r="GK399" s="23"/>
      <c r="GL399" s="23"/>
      <c r="GM399" s="23"/>
      <c r="GN399" s="23"/>
      <c r="GO399" s="23"/>
      <c r="GP399" s="23"/>
      <c r="GQ399" s="23"/>
      <c r="GR399" s="23"/>
      <c r="GS399" s="23"/>
      <c r="GT399" s="23"/>
      <c r="GU399" s="23"/>
      <c r="GV399" s="23"/>
      <c r="GW399" s="23"/>
      <c r="GX399" s="23"/>
      <c r="GY399" s="23"/>
      <c r="GZ399" s="23"/>
      <c r="HA399" s="23"/>
      <c r="HB399" s="23"/>
      <c r="HC399" s="23"/>
      <c r="HD399" s="23"/>
      <c r="HE399" s="23"/>
      <c r="HF399" s="23"/>
      <c r="HG399" s="23"/>
      <c r="HH399" s="23"/>
      <c r="HI399" s="23"/>
      <c r="HJ399" s="23"/>
      <c r="HK399" s="23"/>
      <c r="HL399" s="23"/>
      <c r="HM399" s="23"/>
      <c r="HN399" s="23"/>
      <c r="HO399" s="23"/>
      <c r="HP399" s="23"/>
    </row>
    <row r="400" spans="1:224" s="23" customFormat="1" ht="15" customHeight="1" x14ac:dyDescent="0.25">
      <c r="A400" s="35"/>
      <c r="B400" s="124"/>
      <c r="C400" s="125" t="s">
        <v>52</v>
      </c>
      <c r="D400" s="89"/>
      <c r="E400" s="26"/>
      <c r="F400" s="26"/>
      <c r="G400" s="36"/>
      <c r="H400" s="136"/>
      <c r="I400" s="37"/>
    </row>
    <row r="401" spans="1:9" s="23" customFormat="1" ht="15" customHeight="1" thickBot="1" x14ac:dyDescent="0.3">
      <c r="A401" s="35"/>
      <c r="B401" s="124"/>
      <c r="C401" s="10"/>
      <c r="D401" s="89"/>
      <c r="E401" s="26"/>
      <c r="F401" s="26"/>
      <c r="G401" s="36"/>
      <c r="H401" s="67">
        <f>SUM(H4:H397)</f>
        <v>416695934.57999998</v>
      </c>
      <c r="I401" s="37"/>
    </row>
    <row r="402" spans="1:9" s="23" customFormat="1" ht="15" customHeight="1" x14ac:dyDescent="0.25">
      <c r="A402" s="35"/>
      <c r="B402" s="124"/>
      <c r="C402" s="10" t="s">
        <v>43</v>
      </c>
      <c r="D402" s="89"/>
      <c r="E402" s="26"/>
      <c r="F402" s="26"/>
      <c r="G402" s="36"/>
      <c r="H402" s="137"/>
      <c r="I402" s="37" t="s">
        <v>51</v>
      </c>
    </row>
    <row r="403" spans="1:9" s="23" customFormat="1" x14ac:dyDescent="0.25">
      <c r="A403" s="35"/>
      <c r="B403" s="124"/>
      <c r="C403" s="10"/>
      <c r="D403" s="89"/>
      <c r="E403" s="26"/>
      <c r="F403" s="26"/>
      <c r="G403" s="36"/>
      <c r="H403" s="137"/>
      <c r="I403" s="37"/>
    </row>
    <row r="404" spans="1:9" s="23" customFormat="1" ht="38.25" customHeight="1" x14ac:dyDescent="0.25">
      <c r="A404" s="35"/>
      <c r="B404" s="124"/>
      <c r="C404" s="10"/>
      <c r="D404" s="89"/>
      <c r="E404" s="26"/>
      <c r="F404" s="26"/>
      <c r="G404" s="36"/>
      <c r="H404" s="100" t="e">
        <f>H401+#REF!</f>
        <v>#REF!</v>
      </c>
      <c r="I404" s="37"/>
    </row>
    <row r="405" spans="1:9" s="23" customFormat="1" x14ac:dyDescent="0.25">
      <c r="A405" s="5"/>
      <c r="B405" s="126"/>
      <c r="C405" s="126"/>
      <c r="D405" s="90"/>
      <c r="G405" s="27"/>
      <c r="H405" s="136"/>
      <c r="I405" s="51"/>
    </row>
    <row r="406" spans="1:9" s="23" customFormat="1" x14ac:dyDescent="0.25">
      <c r="A406" s="5"/>
      <c r="B406" s="126"/>
      <c r="C406" s="126"/>
      <c r="D406" s="90"/>
      <c r="G406" s="27"/>
      <c r="H406" s="137"/>
      <c r="I406" s="51"/>
    </row>
    <row r="407" spans="1:9" s="23" customFormat="1" x14ac:dyDescent="0.25">
      <c r="A407" s="5"/>
      <c r="B407" s="126"/>
      <c r="C407" s="126"/>
      <c r="D407" s="90"/>
      <c r="G407" s="27"/>
      <c r="H407" s="136"/>
      <c r="I407" s="51"/>
    </row>
    <row r="408" spans="1:9" s="23" customFormat="1" x14ac:dyDescent="0.25">
      <c r="A408" s="5"/>
      <c r="B408" s="126"/>
      <c r="C408" s="126"/>
      <c r="D408" s="90"/>
      <c r="G408" s="27"/>
      <c r="H408" s="136"/>
      <c r="I408" s="51"/>
    </row>
    <row r="409" spans="1:9" s="23" customFormat="1" x14ac:dyDescent="0.25">
      <c r="A409" s="5"/>
      <c r="B409" s="126"/>
      <c r="C409" s="126"/>
      <c r="D409" s="90"/>
      <c r="G409" s="27"/>
      <c r="H409" s="136"/>
      <c r="I409" s="51"/>
    </row>
    <row r="410" spans="1:9" s="23" customFormat="1" x14ac:dyDescent="0.25">
      <c r="A410" s="5"/>
      <c r="B410" s="126"/>
      <c r="C410" s="126"/>
      <c r="D410" s="90"/>
      <c r="G410" s="27"/>
      <c r="H410" s="136"/>
      <c r="I410" s="51"/>
    </row>
    <row r="411" spans="1:9" s="23" customFormat="1" x14ac:dyDescent="0.25">
      <c r="A411" s="5"/>
      <c r="B411" s="126"/>
      <c r="C411" s="126"/>
      <c r="D411" s="90"/>
      <c r="G411" s="27"/>
      <c r="H411" s="136"/>
      <c r="I411" s="51"/>
    </row>
    <row r="412" spans="1:9" s="23" customFormat="1" x14ac:dyDescent="0.25">
      <c r="A412" s="5"/>
      <c r="B412" s="126"/>
      <c r="C412" s="126"/>
      <c r="D412" s="90"/>
      <c r="G412" s="27"/>
      <c r="H412" s="136"/>
      <c r="I412" s="51"/>
    </row>
    <row r="413" spans="1:9" s="23" customFormat="1" x14ac:dyDescent="0.25">
      <c r="A413" s="5"/>
      <c r="B413" s="126"/>
      <c r="C413" s="126"/>
      <c r="D413" s="90"/>
      <c r="G413" s="27"/>
      <c r="H413" s="136"/>
      <c r="I413" s="51"/>
    </row>
    <row r="414" spans="1:9" s="23" customFormat="1" x14ac:dyDescent="0.25">
      <c r="A414" s="5"/>
      <c r="B414" s="126"/>
      <c r="C414" s="126"/>
      <c r="D414" s="90"/>
      <c r="G414" s="27"/>
      <c r="H414" s="136"/>
      <c r="I414" s="51"/>
    </row>
    <row r="415" spans="1:9" s="23" customFormat="1" x14ac:dyDescent="0.25">
      <c r="A415" s="5"/>
      <c r="B415" s="126"/>
      <c r="C415" s="126"/>
      <c r="D415" s="90"/>
      <c r="G415" s="27"/>
      <c r="H415" s="136"/>
      <c r="I415" s="51"/>
    </row>
    <row r="416" spans="1:9" s="23" customFormat="1" x14ac:dyDescent="0.25">
      <c r="A416" s="5"/>
      <c r="B416" s="126"/>
      <c r="C416" s="126"/>
      <c r="D416" s="90"/>
      <c r="G416" s="27"/>
      <c r="H416" s="136"/>
      <c r="I416" s="51"/>
    </row>
    <row r="417" spans="1:9" s="23" customFormat="1" x14ac:dyDescent="0.25">
      <c r="A417" s="5"/>
      <c r="B417" s="126"/>
      <c r="C417" s="126"/>
      <c r="D417" s="57"/>
      <c r="G417" s="27"/>
      <c r="H417" s="136"/>
      <c r="I417" s="51"/>
    </row>
    <row r="418" spans="1:9" s="23" customFormat="1" x14ac:dyDescent="0.25">
      <c r="A418" s="5"/>
      <c r="B418" s="126"/>
      <c r="C418" s="126"/>
      <c r="D418" s="57"/>
      <c r="E418" s="58"/>
      <c r="F418" s="58"/>
      <c r="G418" s="27"/>
      <c r="H418" s="136"/>
      <c r="I418" s="51"/>
    </row>
    <row r="419" spans="1:9" s="23" customFormat="1" x14ac:dyDescent="0.25">
      <c r="A419" s="5"/>
      <c r="B419" s="126"/>
      <c r="C419" s="126"/>
      <c r="D419" s="91"/>
      <c r="E419" s="58"/>
      <c r="F419" s="58"/>
      <c r="G419" s="27"/>
      <c r="H419" s="136"/>
      <c r="I419" s="51"/>
    </row>
    <row r="420" spans="1:9" s="23" customFormat="1" x14ac:dyDescent="0.25">
      <c r="A420" s="5"/>
      <c r="B420" s="126"/>
      <c r="C420" s="126"/>
      <c r="D420" s="90"/>
      <c r="E420" s="58"/>
      <c r="F420" s="58"/>
      <c r="G420" s="27"/>
      <c r="H420" s="136"/>
      <c r="I420" s="51"/>
    </row>
    <row r="421" spans="1:9" s="23" customFormat="1" x14ac:dyDescent="0.25">
      <c r="A421" s="5"/>
      <c r="B421" s="126"/>
      <c r="C421" s="126"/>
      <c r="D421" s="90"/>
      <c r="E421" s="59"/>
      <c r="F421" s="59"/>
      <c r="G421" s="27"/>
      <c r="H421" s="136"/>
      <c r="I421" s="51"/>
    </row>
    <row r="422" spans="1:9" s="23" customFormat="1" x14ac:dyDescent="0.25">
      <c r="A422" s="5"/>
      <c r="B422" s="126"/>
      <c r="C422" s="126"/>
      <c r="D422" s="90"/>
      <c r="E422" s="58"/>
      <c r="F422" s="58"/>
      <c r="G422" s="27"/>
      <c r="H422" s="136"/>
      <c r="I422" s="51"/>
    </row>
    <row r="423" spans="1:9" s="23" customFormat="1" x14ac:dyDescent="0.25">
      <c r="A423" s="5"/>
      <c r="B423" s="126"/>
      <c r="C423" s="126"/>
      <c r="D423" s="90"/>
      <c r="G423" s="27"/>
      <c r="H423" s="136"/>
      <c r="I423" s="51"/>
    </row>
    <row r="424" spans="1:9" s="23" customFormat="1" x14ac:dyDescent="0.25">
      <c r="A424" s="5"/>
      <c r="B424" s="126"/>
      <c r="C424" s="126"/>
      <c r="D424" s="90"/>
      <c r="G424" s="27"/>
      <c r="H424" s="136"/>
      <c r="I424" s="51"/>
    </row>
    <row r="425" spans="1:9" s="23" customFormat="1" x14ac:dyDescent="0.25">
      <c r="A425" s="5"/>
      <c r="B425" s="126"/>
      <c r="C425" s="126"/>
      <c r="D425" s="90"/>
      <c r="G425" s="27"/>
      <c r="H425" s="136"/>
      <c r="I425" s="51"/>
    </row>
    <row r="426" spans="1:9" s="23" customFormat="1" x14ac:dyDescent="0.25">
      <c r="A426" s="5"/>
      <c r="B426" s="126"/>
      <c r="C426" s="126"/>
      <c r="D426" s="90"/>
      <c r="G426" s="27"/>
      <c r="H426" s="136"/>
      <c r="I426" s="51"/>
    </row>
    <row r="427" spans="1:9" s="23" customFormat="1" x14ac:dyDescent="0.25">
      <c r="A427" s="5"/>
      <c r="B427" s="126"/>
      <c r="C427" s="126"/>
      <c r="D427" s="90"/>
      <c r="G427" s="27"/>
      <c r="H427" s="136"/>
      <c r="I427" s="51"/>
    </row>
    <row r="428" spans="1:9" s="23" customFormat="1" x14ac:dyDescent="0.25">
      <c r="A428" s="5"/>
      <c r="B428" s="126"/>
      <c r="C428" s="126"/>
      <c r="D428" s="90"/>
      <c r="G428" s="27"/>
      <c r="H428" s="136"/>
      <c r="I428" s="51"/>
    </row>
    <row r="429" spans="1:9" s="23" customFormat="1" x14ac:dyDescent="0.25">
      <c r="A429" s="5"/>
      <c r="B429" s="126"/>
      <c r="C429" s="126"/>
      <c r="D429" s="90"/>
      <c r="G429" s="27"/>
      <c r="H429" s="136"/>
      <c r="I429" s="51"/>
    </row>
    <row r="430" spans="1:9" s="23" customFormat="1" x14ac:dyDescent="0.25">
      <c r="A430" s="5"/>
      <c r="B430" s="126"/>
      <c r="C430" s="126"/>
      <c r="D430" s="90"/>
      <c r="G430" s="27"/>
      <c r="H430" s="136"/>
      <c r="I430" s="51"/>
    </row>
    <row r="431" spans="1:9" s="23" customFormat="1" x14ac:dyDescent="0.25">
      <c r="A431" s="5"/>
      <c r="B431" s="126"/>
      <c r="C431" s="126"/>
      <c r="D431" s="90"/>
      <c r="G431" s="27"/>
      <c r="H431" s="136"/>
      <c r="I431" s="51"/>
    </row>
    <row r="432" spans="1:9" s="23" customFormat="1" x14ac:dyDescent="0.25">
      <c r="A432" s="5"/>
      <c r="B432" s="126"/>
      <c r="C432" s="126"/>
      <c r="D432" s="90"/>
      <c r="G432" s="27"/>
      <c r="H432" s="136"/>
      <c r="I432" s="51"/>
    </row>
    <row r="433" spans="1:9" s="23" customFormat="1" x14ac:dyDescent="0.25">
      <c r="A433" s="5"/>
      <c r="B433" s="126"/>
      <c r="C433" s="126"/>
      <c r="D433" s="90"/>
      <c r="G433" s="27"/>
      <c r="H433" s="136"/>
      <c r="I433" s="51"/>
    </row>
    <row r="434" spans="1:9" s="23" customFormat="1" x14ac:dyDescent="0.25">
      <c r="A434" s="5"/>
      <c r="B434" s="126"/>
      <c r="C434" s="126"/>
      <c r="D434" s="90"/>
      <c r="G434" s="27"/>
      <c r="H434" s="136"/>
      <c r="I434" s="51"/>
    </row>
    <row r="435" spans="1:9" s="23" customFormat="1" x14ac:dyDescent="0.25">
      <c r="A435" s="5"/>
      <c r="B435" s="126"/>
      <c r="C435" s="126"/>
      <c r="D435" s="90"/>
      <c r="G435" s="27"/>
      <c r="H435" s="136"/>
      <c r="I435" s="51"/>
    </row>
    <row r="436" spans="1:9" s="23" customFormat="1" x14ac:dyDescent="0.25">
      <c r="A436" s="5"/>
      <c r="B436" s="126"/>
      <c r="C436" s="126"/>
      <c r="D436" s="90"/>
      <c r="G436" s="27"/>
      <c r="H436" s="136"/>
      <c r="I436" s="51"/>
    </row>
    <row r="437" spans="1:9" s="23" customFormat="1" x14ac:dyDescent="0.25">
      <c r="A437" s="5"/>
      <c r="B437" s="126"/>
      <c r="C437" s="126"/>
      <c r="D437" s="90"/>
      <c r="G437" s="27"/>
      <c r="H437" s="136"/>
      <c r="I437" s="51"/>
    </row>
    <row r="438" spans="1:9" s="23" customFormat="1" x14ac:dyDescent="0.25">
      <c r="A438" s="5"/>
      <c r="B438" s="126"/>
      <c r="C438" s="126"/>
      <c r="D438" s="90"/>
      <c r="G438" s="27"/>
      <c r="H438" s="136"/>
      <c r="I438" s="51"/>
    </row>
    <row r="439" spans="1:9" s="23" customFormat="1" x14ac:dyDescent="0.25">
      <c r="A439" s="5"/>
      <c r="B439" s="126"/>
      <c r="C439" s="126"/>
      <c r="D439" s="90"/>
      <c r="G439" s="27"/>
      <c r="H439" s="136"/>
      <c r="I439" s="51"/>
    </row>
    <row r="440" spans="1:9" s="23" customFormat="1" x14ac:dyDescent="0.25">
      <c r="A440" s="5"/>
      <c r="B440" s="126"/>
      <c r="C440" s="126"/>
      <c r="D440" s="90"/>
      <c r="G440" s="27"/>
      <c r="H440" s="136"/>
      <c r="I440" s="51"/>
    </row>
    <row r="441" spans="1:9" s="23" customFormat="1" x14ac:dyDescent="0.25">
      <c r="A441" s="5"/>
      <c r="B441" s="126"/>
      <c r="C441" s="126"/>
      <c r="D441" s="90"/>
      <c r="G441" s="27"/>
      <c r="H441" s="136"/>
      <c r="I441" s="51"/>
    </row>
    <row r="442" spans="1:9" s="23" customFormat="1" x14ac:dyDescent="0.25">
      <c r="A442" s="5"/>
      <c r="B442" s="126"/>
      <c r="C442" s="126"/>
      <c r="D442" s="90"/>
      <c r="G442" s="27"/>
      <c r="H442" s="136"/>
      <c r="I442" s="51"/>
    </row>
    <row r="443" spans="1:9" s="23" customFormat="1" x14ac:dyDescent="0.25">
      <c r="A443" s="5"/>
      <c r="B443" s="126"/>
      <c r="C443" s="126"/>
      <c r="D443" s="90"/>
      <c r="G443" s="27"/>
      <c r="H443" s="136"/>
      <c r="I443" s="51"/>
    </row>
    <row r="444" spans="1:9" s="23" customFormat="1" x14ac:dyDescent="0.25">
      <c r="A444" s="5"/>
      <c r="B444" s="126"/>
      <c r="C444" s="126"/>
      <c r="D444" s="90"/>
      <c r="G444" s="27"/>
      <c r="H444" s="136"/>
      <c r="I444" s="51"/>
    </row>
    <row r="445" spans="1:9" s="23" customFormat="1" x14ac:dyDescent="0.25">
      <c r="A445" s="5"/>
      <c r="B445" s="126"/>
      <c r="C445" s="126"/>
      <c r="D445" s="90"/>
      <c r="G445" s="27"/>
      <c r="H445" s="136"/>
      <c r="I445" s="51"/>
    </row>
    <row r="446" spans="1:9" s="23" customFormat="1" x14ac:dyDescent="0.25">
      <c r="A446" s="5"/>
      <c r="B446" s="126"/>
      <c r="C446" s="126"/>
      <c r="D446" s="90"/>
      <c r="G446" s="27"/>
      <c r="H446" s="136"/>
      <c r="I446" s="51"/>
    </row>
    <row r="447" spans="1:9" s="23" customFormat="1" x14ac:dyDescent="0.25">
      <c r="A447" s="5"/>
      <c r="B447" s="126"/>
      <c r="C447" s="126"/>
      <c r="D447" s="90"/>
      <c r="G447" s="27"/>
      <c r="H447" s="136"/>
      <c r="I447" s="51"/>
    </row>
    <row r="448" spans="1:9" s="23" customFormat="1" x14ac:dyDescent="0.25">
      <c r="A448" s="5"/>
      <c r="B448" s="126"/>
      <c r="C448" s="126"/>
      <c r="D448" s="90"/>
      <c r="G448" s="27"/>
      <c r="H448" s="136"/>
      <c r="I448" s="51"/>
    </row>
    <row r="449" spans="1:9" s="23" customFormat="1" x14ac:dyDescent="0.25">
      <c r="A449" s="5"/>
      <c r="B449" s="126"/>
      <c r="C449" s="126"/>
      <c r="D449" s="90"/>
      <c r="G449" s="27"/>
      <c r="H449" s="136"/>
      <c r="I449" s="51"/>
    </row>
    <row r="450" spans="1:9" s="23" customFormat="1" x14ac:dyDescent="0.25">
      <c r="A450" s="5"/>
      <c r="B450" s="126"/>
      <c r="C450" s="126"/>
      <c r="D450" s="90"/>
      <c r="G450" s="27"/>
      <c r="H450" s="136"/>
      <c r="I450" s="51"/>
    </row>
    <row r="451" spans="1:9" s="23" customFormat="1" x14ac:dyDescent="0.25">
      <c r="A451" s="5"/>
      <c r="B451" s="126"/>
      <c r="C451" s="126"/>
      <c r="D451" s="90"/>
      <c r="G451" s="27"/>
      <c r="H451" s="136"/>
      <c r="I451" s="51"/>
    </row>
    <row r="452" spans="1:9" s="23" customFormat="1" x14ac:dyDescent="0.25">
      <c r="A452" s="5"/>
      <c r="B452" s="126"/>
      <c r="C452" s="126"/>
      <c r="D452" s="90"/>
      <c r="G452" s="27"/>
      <c r="H452" s="136"/>
      <c r="I452" s="51"/>
    </row>
    <row r="453" spans="1:9" s="23" customFormat="1" x14ac:dyDescent="0.25">
      <c r="A453" s="5"/>
      <c r="B453" s="126"/>
      <c r="C453" s="126"/>
      <c r="D453" s="90"/>
      <c r="G453" s="27"/>
      <c r="H453" s="136"/>
      <c r="I453" s="51"/>
    </row>
    <row r="454" spans="1:9" s="23" customFormat="1" x14ac:dyDescent="0.25">
      <c r="A454" s="5"/>
      <c r="B454" s="126"/>
      <c r="C454" s="126"/>
      <c r="D454" s="90"/>
      <c r="G454" s="27"/>
      <c r="H454" s="136"/>
      <c r="I454" s="51"/>
    </row>
    <row r="455" spans="1:9" s="23" customFormat="1" x14ac:dyDescent="0.25">
      <c r="A455" s="5"/>
      <c r="B455" s="126"/>
      <c r="C455" s="126"/>
      <c r="D455" s="90"/>
      <c r="G455" s="27"/>
      <c r="H455" s="136"/>
      <c r="I455" s="51"/>
    </row>
    <row r="456" spans="1:9" s="23" customFormat="1" x14ac:dyDescent="0.25">
      <c r="A456" s="5"/>
      <c r="B456" s="126"/>
      <c r="C456" s="126"/>
      <c r="D456" s="90"/>
      <c r="G456" s="27"/>
      <c r="H456" s="136"/>
      <c r="I456" s="51"/>
    </row>
    <row r="457" spans="1:9" s="23" customFormat="1" x14ac:dyDescent="0.25">
      <c r="A457" s="5"/>
      <c r="B457" s="126"/>
      <c r="C457" s="126"/>
      <c r="D457" s="90"/>
      <c r="G457" s="27"/>
      <c r="H457" s="136"/>
      <c r="I457" s="51"/>
    </row>
    <row r="458" spans="1:9" s="23" customFormat="1" x14ac:dyDescent="0.25">
      <c r="A458" s="5"/>
      <c r="B458" s="126"/>
      <c r="C458" s="126"/>
      <c r="D458" s="90"/>
      <c r="G458" s="27"/>
      <c r="H458" s="136"/>
      <c r="I458" s="51"/>
    </row>
    <row r="459" spans="1:9" s="23" customFormat="1" x14ac:dyDescent="0.25">
      <c r="A459" s="5"/>
      <c r="B459" s="126"/>
      <c r="C459" s="126"/>
      <c r="D459" s="90"/>
      <c r="G459" s="27"/>
      <c r="H459" s="136"/>
      <c r="I459" s="51"/>
    </row>
    <row r="460" spans="1:9" s="23" customFormat="1" x14ac:dyDescent="0.25">
      <c r="A460" s="5"/>
      <c r="B460" s="126"/>
      <c r="C460" s="126"/>
      <c r="D460" s="90"/>
      <c r="G460" s="27"/>
      <c r="H460" s="136"/>
      <c r="I460" s="51"/>
    </row>
    <row r="461" spans="1:9" s="23" customFormat="1" x14ac:dyDescent="0.25">
      <c r="A461" s="5"/>
      <c r="B461" s="126"/>
      <c r="C461" s="126"/>
      <c r="D461" s="90"/>
      <c r="G461" s="27"/>
      <c r="H461" s="136"/>
      <c r="I461" s="51"/>
    </row>
    <row r="462" spans="1:9" s="23" customFormat="1" x14ac:dyDescent="0.25">
      <c r="A462" s="5"/>
      <c r="B462" s="126"/>
      <c r="C462" s="126"/>
      <c r="D462" s="90"/>
      <c r="G462" s="27"/>
      <c r="H462" s="136"/>
      <c r="I462" s="51"/>
    </row>
    <row r="463" spans="1:9" s="23" customFormat="1" x14ac:dyDescent="0.25">
      <c r="A463" s="5"/>
      <c r="B463" s="126"/>
      <c r="C463" s="126"/>
      <c r="D463" s="90"/>
      <c r="G463" s="27"/>
      <c r="H463" s="136"/>
      <c r="I463" s="51"/>
    </row>
    <row r="464" spans="1:9" s="23" customFormat="1" x14ac:dyDescent="0.25">
      <c r="A464" s="5"/>
      <c r="B464" s="126"/>
      <c r="C464" s="126"/>
      <c r="D464" s="90"/>
      <c r="G464" s="27"/>
      <c r="H464" s="136"/>
      <c r="I464" s="51"/>
    </row>
    <row r="465" spans="1:9" s="23" customFormat="1" x14ac:dyDescent="0.25">
      <c r="A465" s="5"/>
      <c r="B465" s="126"/>
      <c r="C465" s="126"/>
      <c r="D465" s="90"/>
      <c r="G465" s="27"/>
      <c r="H465" s="136"/>
      <c r="I465" s="51"/>
    </row>
    <row r="466" spans="1:9" s="23" customFormat="1" x14ac:dyDescent="0.25">
      <c r="A466" s="5"/>
      <c r="B466" s="126"/>
      <c r="C466" s="126"/>
      <c r="D466" s="90"/>
      <c r="G466" s="27"/>
      <c r="H466" s="136"/>
      <c r="I466" s="51"/>
    </row>
    <row r="467" spans="1:9" s="23" customFormat="1" x14ac:dyDescent="0.25">
      <c r="A467" s="5"/>
      <c r="B467" s="126"/>
      <c r="C467" s="126"/>
      <c r="D467" s="90"/>
      <c r="G467" s="27"/>
      <c r="H467" s="136"/>
      <c r="I467" s="51"/>
    </row>
    <row r="468" spans="1:9" s="23" customFormat="1" x14ac:dyDescent="0.25">
      <c r="A468" s="5"/>
      <c r="B468" s="126"/>
      <c r="C468" s="126"/>
      <c r="D468" s="90"/>
      <c r="G468" s="27"/>
      <c r="H468" s="136"/>
      <c r="I468" s="51"/>
    </row>
    <row r="469" spans="1:9" s="23" customFormat="1" x14ac:dyDescent="0.25">
      <c r="A469" s="5"/>
      <c r="B469" s="126"/>
      <c r="C469" s="126"/>
      <c r="D469" s="90"/>
      <c r="G469" s="27"/>
      <c r="H469" s="136"/>
      <c r="I469" s="51"/>
    </row>
    <row r="470" spans="1:9" s="23" customFormat="1" x14ac:dyDescent="0.25">
      <c r="A470" s="5"/>
      <c r="B470" s="126"/>
      <c r="C470" s="126"/>
      <c r="D470" s="90"/>
      <c r="G470" s="27"/>
      <c r="H470" s="136"/>
      <c r="I470" s="51"/>
    </row>
    <row r="471" spans="1:9" s="23" customFormat="1" x14ac:dyDescent="0.25">
      <c r="A471" s="5"/>
      <c r="B471" s="126"/>
      <c r="C471" s="126"/>
      <c r="D471" s="90"/>
      <c r="G471" s="27"/>
      <c r="H471" s="136"/>
      <c r="I471" s="51"/>
    </row>
    <row r="472" spans="1:9" s="23" customFormat="1" x14ac:dyDescent="0.25">
      <c r="A472" s="5"/>
      <c r="B472" s="126"/>
      <c r="C472" s="126"/>
      <c r="D472" s="90"/>
      <c r="G472" s="27"/>
      <c r="H472" s="136"/>
      <c r="I472" s="51"/>
    </row>
    <row r="473" spans="1:9" s="23" customFormat="1" x14ac:dyDescent="0.25">
      <c r="A473" s="5"/>
      <c r="B473" s="126"/>
      <c r="C473" s="126"/>
      <c r="D473" s="90"/>
      <c r="G473" s="27"/>
      <c r="H473" s="136"/>
      <c r="I473" s="51"/>
    </row>
    <row r="474" spans="1:9" s="23" customFormat="1" x14ac:dyDescent="0.25">
      <c r="A474" s="5"/>
      <c r="B474" s="126"/>
      <c r="C474" s="126"/>
      <c r="D474" s="90"/>
      <c r="G474" s="27"/>
      <c r="H474" s="136"/>
      <c r="I474" s="51"/>
    </row>
    <row r="475" spans="1:9" s="23" customFormat="1" x14ac:dyDescent="0.25">
      <c r="A475" s="5"/>
      <c r="B475" s="126"/>
      <c r="C475" s="126"/>
      <c r="D475" s="90"/>
      <c r="G475" s="27"/>
      <c r="H475" s="136"/>
      <c r="I475" s="51"/>
    </row>
    <row r="476" spans="1:9" s="23" customFormat="1" x14ac:dyDescent="0.25">
      <c r="A476" s="5"/>
      <c r="B476" s="126"/>
      <c r="C476" s="126"/>
      <c r="D476" s="90"/>
      <c r="G476" s="27"/>
      <c r="H476" s="136"/>
      <c r="I476" s="51"/>
    </row>
    <row r="477" spans="1:9" s="23" customFormat="1" x14ac:dyDescent="0.25">
      <c r="A477" s="5"/>
      <c r="B477" s="126"/>
      <c r="C477" s="126"/>
      <c r="D477" s="90"/>
      <c r="G477" s="27"/>
      <c r="H477" s="136"/>
      <c r="I477" s="51"/>
    </row>
    <row r="478" spans="1:9" s="23" customFormat="1" x14ac:dyDescent="0.25">
      <c r="A478" s="5"/>
      <c r="B478" s="126"/>
      <c r="C478" s="126"/>
      <c r="D478" s="90"/>
      <c r="G478" s="27"/>
      <c r="H478" s="136"/>
      <c r="I478" s="51"/>
    </row>
    <row r="479" spans="1:9" s="23" customFormat="1" x14ac:dyDescent="0.25">
      <c r="A479" s="5"/>
      <c r="B479" s="126"/>
      <c r="C479" s="126"/>
      <c r="D479" s="90"/>
      <c r="G479" s="27"/>
      <c r="H479" s="136"/>
      <c r="I479" s="51"/>
    </row>
    <row r="480" spans="1:9" s="23" customFormat="1" x14ac:dyDescent="0.25">
      <c r="A480" s="5"/>
      <c r="B480" s="126"/>
      <c r="C480" s="126"/>
      <c r="D480" s="90"/>
      <c r="G480" s="27"/>
      <c r="H480" s="136"/>
      <c r="I480" s="51"/>
    </row>
    <row r="481" spans="1:9" s="23" customFormat="1" x14ac:dyDescent="0.25">
      <c r="A481" s="5"/>
      <c r="B481" s="126"/>
      <c r="C481" s="126"/>
      <c r="D481" s="90"/>
      <c r="G481" s="27"/>
      <c r="H481" s="136"/>
      <c r="I481" s="51"/>
    </row>
    <row r="482" spans="1:9" s="23" customFormat="1" x14ac:dyDescent="0.25">
      <c r="A482" s="5"/>
      <c r="B482" s="126"/>
      <c r="C482" s="126"/>
      <c r="D482" s="90"/>
      <c r="G482" s="27"/>
      <c r="H482" s="136"/>
      <c r="I482" s="51"/>
    </row>
    <row r="483" spans="1:9" s="23" customFormat="1" x14ac:dyDescent="0.25">
      <c r="A483" s="5"/>
      <c r="B483" s="126"/>
      <c r="C483" s="126"/>
      <c r="D483" s="90"/>
      <c r="G483" s="27"/>
      <c r="H483" s="136"/>
      <c r="I483" s="51"/>
    </row>
    <row r="484" spans="1:9" s="23" customFormat="1" x14ac:dyDescent="0.25">
      <c r="A484" s="5"/>
      <c r="B484" s="126"/>
      <c r="C484" s="126"/>
      <c r="D484" s="90"/>
      <c r="G484" s="27"/>
      <c r="H484" s="136"/>
      <c r="I484" s="51"/>
    </row>
    <row r="485" spans="1:9" s="23" customFormat="1" x14ac:dyDescent="0.25">
      <c r="A485" s="5"/>
      <c r="B485" s="126"/>
      <c r="C485" s="126"/>
      <c r="D485" s="90"/>
      <c r="G485" s="27"/>
      <c r="H485" s="136"/>
      <c r="I485" s="51"/>
    </row>
    <row r="486" spans="1:9" s="23" customFormat="1" x14ac:dyDescent="0.25">
      <c r="A486" s="5"/>
      <c r="B486" s="126"/>
      <c r="C486" s="126"/>
      <c r="D486" s="90"/>
      <c r="G486" s="27"/>
      <c r="H486" s="136"/>
      <c r="I486" s="51"/>
    </row>
    <row r="487" spans="1:9" s="23" customFormat="1" x14ac:dyDescent="0.25">
      <c r="A487" s="5"/>
      <c r="B487" s="126"/>
      <c r="C487" s="126"/>
      <c r="D487" s="90"/>
      <c r="G487" s="27"/>
      <c r="H487" s="136"/>
      <c r="I487" s="51"/>
    </row>
    <row r="488" spans="1:9" s="23" customFormat="1" x14ac:dyDescent="0.25">
      <c r="A488" s="5"/>
      <c r="B488" s="126"/>
      <c r="C488" s="126"/>
      <c r="D488" s="90"/>
      <c r="G488" s="27"/>
      <c r="H488" s="136"/>
      <c r="I488" s="51"/>
    </row>
    <row r="489" spans="1:9" s="23" customFormat="1" x14ac:dyDescent="0.25">
      <c r="A489" s="5"/>
      <c r="B489" s="126"/>
      <c r="C489" s="126"/>
      <c r="D489" s="90"/>
      <c r="G489" s="27"/>
      <c r="H489" s="136"/>
      <c r="I489" s="51"/>
    </row>
    <row r="490" spans="1:9" s="23" customFormat="1" x14ac:dyDescent="0.25">
      <c r="A490" s="5"/>
      <c r="B490" s="126"/>
      <c r="C490" s="126"/>
      <c r="D490" s="90"/>
      <c r="G490" s="27"/>
      <c r="H490" s="136"/>
      <c r="I490" s="51"/>
    </row>
    <row r="491" spans="1:9" s="23" customFormat="1" x14ac:dyDescent="0.25">
      <c r="A491" s="5"/>
      <c r="B491" s="126"/>
      <c r="C491" s="126"/>
      <c r="D491" s="90"/>
      <c r="G491" s="27"/>
      <c r="H491" s="136"/>
      <c r="I491" s="51"/>
    </row>
    <row r="492" spans="1:9" s="23" customFormat="1" x14ac:dyDescent="0.25">
      <c r="A492" s="5"/>
      <c r="B492" s="126"/>
      <c r="C492" s="126"/>
      <c r="D492" s="90"/>
      <c r="G492" s="27"/>
      <c r="H492" s="136"/>
      <c r="I492" s="51"/>
    </row>
    <row r="493" spans="1:9" s="23" customFormat="1" x14ac:dyDescent="0.25">
      <c r="A493" s="5"/>
      <c r="B493" s="126"/>
      <c r="C493" s="126"/>
      <c r="D493" s="90"/>
      <c r="G493" s="27"/>
      <c r="H493" s="136"/>
      <c r="I493" s="51"/>
    </row>
    <row r="494" spans="1:9" s="23" customFormat="1" x14ac:dyDescent="0.25">
      <c r="A494" s="5"/>
      <c r="B494" s="126"/>
      <c r="C494" s="126"/>
      <c r="D494" s="90"/>
      <c r="G494" s="27"/>
      <c r="H494" s="136"/>
      <c r="I494" s="51"/>
    </row>
    <row r="495" spans="1:9" s="23" customFormat="1" x14ac:dyDescent="0.25">
      <c r="A495" s="5"/>
      <c r="B495" s="126"/>
      <c r="C495" s="126"/>
      <c r="D495" s="90"/>
      <c r="G495" s="27"/>
      <c r="H495" s="136"/>
      <c r="I495" s="51"/>
    </row>
    <row r="496" spans="1:9" s="23" customFormat="1" x14ac:dyDescent="0.25">
      <c r="A496" s="5"/>
      <c r="B496" s="126"/>
      <c r="C496" s="126"/>
      <c r="D496" s="90"/>
      <c r="G496" s="27"/>
      <c r="H496" s="136"/>
      <c r="I496" s="51"/>
    </row>
    <row r="497" spans="1:9" s="23" customFormat="1" x14ac:dyDescent="0.25">
      <c r="A497" s="5"/>
      <c r="B497" s="126"/>
      <c r="C497" s="126"/>
      <c r="D497" s="90"/>
      <c r="G497" s="27"/>
      <c r="H497" s="136"/>
      <c r="I497" s="51"/>
    </row>
    <row r="498" spans="1:9" s="23" customFormat="1" x14ac:dyDescent="0.25">
      <c r="A498" s="5"/>
      <c r="B498" s="126"/>
      <c r="C498" s="126"/>
      <c r="D498" s="90"/>
      <c r="G498" s="27"/>
      <c r="H498" s="136"/>
      <c r="I498" s="51"/>
    </row>
    <row r="499" spans="1:9" s="23" customFormat="1" x14ac:dyDescent="0.25">
      <c r="A499" s="5"/>
      <c r="B499" s="126"/>
      <c r="C499" s="126"/>
      <c r="D499" s="90"/>
      <c r="G499" s="27"/>
      <c r="H499" s="136"/>
      <c r="I499" s="51"/>
    </row>
    <row r="500" spans="1:9" s="23" customFormat="1" x14ac:dyDescent="0.25">
      <c r="A500" s="5"/>
      <c r="B500" s="126"/>
      <c r="C500" s="126"/>
      <c r="D500" s="90"/>
      <c r="G500" s="27"/>
      <c r="H500" s="136"/>
      <c r="I500" s="51"/>
    </row>
    <row r="501" spans="1:9" s="23" customFormat="1" x14ac:dyDescent="0.25">
      <c r="A501" s="5"/>
      <c r="B501" s="126"/>
      <c r="C501" s="126"/>
      <c r="D501" s="90"/>
      <c r="G501" s="27"/>
      <c r="H501" s="136"/>
      <c r="I501" s="51"/>
    </row>
    <row r="502" spans="1:9" s="23" customFormat="1" x14ac:dyDescent="0.25">
      <c r="A502" s="5"/>
      <c r="B502" s="126"/>
      <c r="C502" s="126"/>
      <c r="D502" s="90"/>
      <c r="G502" s="27"/>
      <c r="H502" s="136"/>
      <c r="I502" s="51"/>
    </row>
    <row r="503" spans="1:9" s="23" customFormat="1" x14ac:dyDescent="0.25">
      <c r="A503" s="5"/>
      <c r="B503" s="126"/>
      <c r="C503" s="126"/>
      <c r="D503" s="90"/>
      <c r="G503" s="27"/>
      <c r="H503" s="136"/>
      <c r="I503" s="51"/>
    </row>
    <row r="504" spans="1:9" s="23" customFormat="1" x14ac:dyDescent="0.25">
      <c r="A504" s="5"/>
      <c r="B504" s="126"/>
      <c r="C504" s="126"/>
      <c r="D504" s="90"/>
      <c r="G504" s="27"/>
      <c r="H504" s="136"/>
      <c r="I504" s="51"/>
    </row>
    <row r="505" spans="1:9" s="23" customFormat="1" x14ac:dyDescent="0.25">
      <c r="A505" s="5"/>
      <c r="B505" s="126"/>
      <c r="C505" s="126"/>
      <c r="D505" s="90"/>
      <c r="G505" s="27"/>
      <c r="H505" s="136"/>
      <c r="I505" s="51"/>
    </row>
    <row r="506" spans="1:9" s="23" customFormat="1" x14ac:dyDescent="0.25">
      <c r="A506" s="5"/>
      <c r="B506" s="126"/>
      <c r="C506" s="126"/>
      <c r="D506" s="90"/>
      <c r="G506" s="27"/>
      <c r="H506" s="136"/>
      <c r="I506" s="51"/>
    </row>
    <row r="507" spans="1:9" s="23" customFormat="1" x14ac:dyDescent="0.25">
      <c r="A507" s="5"/>
      <c r="B507" s="126"/>
      <c r="C507" s="126"/>
      <c r="D507" s="90"/>
      <c r="G507" s="27"/>
      <c r="H507" s="136"/>
      <c r="I507" s="51"/>
    </row>
    <row r="508" spans="1:9" s="23" customFormat="1" x14ac:dyDescent="0.25">
      <c r="A508" s="5"/>
      <c r="B508" s="126"/>
      <c r="C508" s="126"/>
      <c r="D508" s="90"/>
      <c r="G508" s="27"/>
      <c r="H508" s="136"/>
      <c r="I508" s="51"/>
    </row>
    <row r="509" spans="1:9" s="23" customFormat="1" x14ac:dyDescent="0.25">
      <c r="A509" s="5"/>
      <c r="B509" s="126"/>
      <c r="C509" s="126"/>
      <c r="D509" s="90"/>
      <c r="G509" s="27"/>
      <c r="H509" s="136"/>
      <c r="I509" s="51"/>
    </row>
    <row r="510" spans="1:9" s="23" customFormat="1" x14ac:dyDescent="0.25">
      <c r="A510" s="5"/>
      <c r="B510" s="126"/>
      <c r="C510" s="126"/>
      <c r="D510" s="90"/>
      <c r="G510" s="27"/>
      <c r="H510" s="136"/>
      <c r="I510" s="51"/>
    </row>
    <row r="511" spans="1:9" s="23" customFormat="1" x14ac:dyDescent="0.25">
      <c r="A511" s="5"/>
      <c r="B511" s="126"/>
      <c r="C511" s="126"/>
      <c r="D511" s="90"/>
      <c r="G511" s="27"/>
      <c r="H511" s="136"/>
      <c r="I511" s="51"/>
    </row>
    <row r="512" spans="1:9" s="23" customFormat="1" x14ac:dyDescent="0.25">
      <c r="A512" s="5"/>
      <c r="B512" s="126"/>
      <c r="C512" s="126"/>
      <c r="D512" s="90"/>
      <c r="G512" s="27"/>
      <c r="H512" s="136"/>
      <c r="I512" s="51"/>
    </row>
    <row r="513" spans="1:9" s="23" customFormat="1" x14ac:dyDescent="0.25">
      <c r="A513" s="5"/>
      <c r="B513" s="126"/>
      <c r="C513" s="126"/>
      <c r="D513" s="90"/>
      <c r="G513" s="27"/>
      <c r="H513" s="136"/>
      <c r="I513" s="51"/>
    </row>
    <row r="514" spans="1:9" s="23" customFormat="1" x14ac:dyDescent="0.25">
      <c r="A514" s="5"/>
      <c r="B514" s="126"/>
      <c r="C514" s="126"/>
      <c r="D514" s="90"/>
      <c r="G514" s="27"/>
      <c r="H514" s="136"/>
      <c r="I514" s="51"/>
    </row>
    <row r="515" spans="1:9" s="23" customFormat="1" x14ac:dyDescent="0.25">
      <c r="A515" s="5"/>
      <c r="B515" s="126"/>
      <c r="C515" s="126"/>
      <c r="D515" s="90"/>
      <c r="G515" s="27"/>
      <c r="H515" s="136"/>
      <c r="I515" s="51"/>
    </row>
    <row r="516" spans="1:9" s="23" customFormat="1" x14ac:dyDescent="0.25">
      <c r="A516" s="5"/>
      <c r="B516" s="126"/>
      <c r="C516" s="126"/>
      <c r="D516" s="90"/>
      <c r="G516" s="27"/>
      <c r="H516" s="136"/>
      <c r="I516" s="51"/>
    </row>
    <row r="517" spans="1:9" s="23" customFormat="1" x14ac:dyDescent="0.25">
      <c r="A517" s="5"/>
      <c r="B517" s="126"/>
      <c r="C517" s="126"/>
      <c r="D517" s="90"/>
      <c r="G517" s="27"/>
      <c r="H517" s="136"/>
      <c r="I517" s="51"/>
    </row>
    <row r="518" spans="1:9" s="23" customFormat="1" x14ac:dyDescent="0.25">
      <c r="A518" s="5"/>
      <c r="B518" s="126"/>
      <c r="C518" s="126"/>
      <c r="D518" s="90"/>
      <c r="G518" s="27"/>
      <c r="H518" s="136"/>
      <c r="I518" s="51"/>
    </row>
    <row r="519" spans="1:9" s="23" customFormat="1" x14ac:dyDescent="0.25">
      <c r="A519" s="5"/>
      <c r="B519" s="126"/>
      <c r="C519" s="126"/>
      <c r="D519" s="90"/>
      <c r="G519" s="27"/>
      <c r="H519" s="136"/>
      <c r="I519" s="51"/>
    </row>
    <row r="520" spans="1:9" s="23" customFormat="1" x14ac:dyDescent="0.25">
      <c r="A520" s="5"/>
      <c r="B520" s="126"/>
      <c r="C520" s="126"/>
      <c r="D520" s="90"/>
      <c r="G520" s="27"/>
      <c r="H520" s="136"/>
      <c r="I520" s="51"/>
    </row>
    <row r="521" spans="1:9" s="23" customFormat="1" x14ac:dyDescent="0.25">
      <c r="A521" s="5"/>
      <c r="B521" s="126"/>
      <c r="C521" s="126"/>
      <c r="D521" s="90"/>
      <c r="G521" s="27"/>
      <c r="H521" s="136"/>
      <c r="I521" s="51"/>
    </row>
    <row r="522" spans="1:9" s="23" customFormat="1" x14ac:dyDescent="0.25">
      <c r="A522" s="5"/>
      <c r="B522" s="126"/>
      <c r="C522" s="126"/>
      <c r="D522" s="90"/>
      <c r="G522" s="27"/>
      <c r="H522" s="136"/>
      <c r="I522" s="51"/>
    </row>
    <row r="523" spans="1:9" s="23" customFormat="1" x14ac:dyDescent="0.25">
      <c r="A523" s="5"/>
      <c r="B523" s="126"/>
      <c r="C523" s="126"/>
      <c r="D523" s="90"/>
      <c r="G523" s="27"/>
      <c r="H523" s="136"/>
      <c r="I523" s="51"/>
    </row>
    <row r="524" spans="1:9" s="23" customFormat="1" x14ac:dyDescent="0.25">
      <c r="A524" s="5"/>
      <c r="B524" s="126"/>
      <c r="C524" s="126"/>
      <c r="D524" s="90"/>
      <c r="G524" s="27"/>
      <c r="H524" s="136"/>
      <c r="I524" s="51"/>
    </row>
    <row r="525" spans="1:9" s="23" customFormat="1" x14ac:dyDescent="0.25">
      <c r="A525" s="5"/>
      <c r="B525" s="126"/>
      <c r="C525" s="126"/>
      <c r="D525" s="90"/>
      <c r="G525" s="27"/>
      <c r="H525" s="136"/>
      <c r="I525" s="51"/>
    </row>
    <row r="526" spans="1:9" s="23" customFormat="1" x14ac:dyDescent="0.25">
      <c r="A526" s="5"/>
      <c r="B526" s="126"/>
      <c r="C526" s="126"/>
      <c r="D526" s="90"/>
      <c r="G526" s="27"/>
      <c r="H526" s="136"/>
      <c r="I526" s="51"/>
    </row>
    <row r="527" spans="1:9" s="23" customFormat="1" x14ac:dyDescent="0.25">
      <c r="A527" s="5"/>
      <c r="B527" s="126"/>
      <c r="C527" s="126"/>
      <c r="D527" s="90"/>
      <c r="G527" s="27"/>
      <c r="H527" s="136"/>
      <c r="I527" s="51"/>
    </row>
    <row r="528" spans="1:9" s="23" customFormat="1" x14ac:dyDescent="0.25">
      <c r="A528" s="5"/>
      <c r="B528" s="126"/>
      <c r="C528" s="126"/>
      <c r="D528" s="90"/>
      <c r="G528" s="27"/>
      <c r="H528" s="136"/>
      <c r="I528" s="51"/>
    </row>
    <row r="529" spans="1:9" s="23" customFormat="1" x14ac:dyDescent="0.25">
      <c r="A529" s="5"/>
      <c r="B529" s="126"/>
      <c r="C529" s="126"/>
      <c r="D529" s="90"/>
      <c r="G529" s="27"/>
      <c r="H529" s="136"/>
      <c r="I529" s="51"/>
    </row>
    <row r="530" spans="1:9" s="23" customFormat="1" x14ac:dyDescent="0.25">
      <c r="A530" s="5"/>
      <c r="B530" s="126"/>
      <c r="C530" s="126"/>
      <c r="D530" s="90"/>
      <c r="G530" s="27"/>
      <c r="H530" s="136"/>
      <c r="I530" s="51"/>
    </row>
    <row r="531" spans="1:9" s="23" customFormat="1" x14ac:dyDescent="0.25">
      <c r="A531" s="5"/>
      <c r="B531" s="126"/>
      <c r="C531" s="126"/>
      <c r="D531" s="90"/>
      <c r="G531" s="27"/>
      <c r="H531" s="136"/>
      <c r="I531" s="51"/>
    </row>
    <row r="532" spans="1:9" s="23" customFormat="1" x14ac:dyDescent="0.25">
      <c r="A532" s="5"/>
      <c r="B532" s="126"/>
      <c r="C532" s="126"/>
      <c r="D532" s="90"/>
      <c r="G532" s="27"/>
      <c r="H532" s="136"/>
      <c r="I532" s="51"/>
    </row>
    <row r="533" spans="1:9" s="23" customFormat="1" x14ac:dyDescent="0.25">
      <c r="A533" s="5"/>
      <c r="B533" s="126"/>
      <c r="C533" s="126"/>
      <c r="D533" s="90"/>
      <c r="G533" s="27"/>
      <c r="H533" s="136"/>
      <c r="I533" s="51"/>
    </row>
    <row r="534" spans="1:9" s="23" customFormat="1" x14ac:dyDescent="0.25">
      <c r="A534" s="5"/>
      <c r="B534" s="126"/>
      <c r="C534" s="126"/>
      <c r="D534" s="90"/>
      <c r="G534" s="27"/>
      <c r="H534" s="136"/>
      <c r="I534" s="51"/>
    </row>
    <row r="535" spans="1:9" s="23" customFormat="1" x14ac:dyDescent="0.25">
      <c r="A535" s="5"/>
      <c r="B535" s="126"/>
      <c r="C535" s="126"/>
      <c r="D535" s="90"/>
      <c r="G535" s="27"/>
      <c r="H535" s="136"/>
      <c r="I535" s="51"/>
    </row>
    <row r="536" spans="1:9" s="23" customFormat="1" x14ac:dyDescent="0.25">
      <c r="A536" s="5"/>
      <c r="B536" s="126"/>
      <c r="C536" s="126"/>
      <c r="D536" s="90"/>
      <c r="G536" s="27"/>
      <c r="H536" s="136"/>
      <c r="I536" s="51"/>
    </row>
    <row r="537" spans="1:9" s="23" customFormat="1" x14ac:dyDescent="0.25">
      <c r="A537" s="5"/>
      <c r="B537" s="126"/>
      <c r="C537" s="126"/>
      <c r="D537" s="90"/>
      <c r="G537" s="27"/>
      <c r="H537" s="136"/>
      <c r="I537" s="51"/>
    </row>
    <row r="538" spans="1:9" s="23" customFormat="1" x14ac:dyDescent="0.25">
      <c r="A538" s="5"/>
      <c r="B538" s="126"/>
      <c r="C538" s="126"/>
      <c r="D538" s="90"/>
      <c r="G538" s="27"/>
      <c r="H538" s="136"/>
      <c r="I538" s="51"/>
    </row>
    <row r="539" spans="1:9" s="23" customFormat="1" x14ac:dyDescent="0.25">
      <c r="A539" s="5"/>
      <c r="B539" s="126"/>
      <c r="C539" s="126"/>
      <c r="D539" s="90"/>
      <c r="G539" s="27"/>
      <c r="H539" s="136"/>
      <c r="I539" s="51"/>
    </row>
    <row r="540" spans="1:9" s="23" customFormat="1" x14ac:dyDescent="0.25">
      <c r="A540" s="5"/>
      <c r="B540" s="126"/>
      <c r="C540" s="126"/>
      <c r="D540" s="90"/>
      <c r="G540" s="27"/>
      <c r="H540" s="136"/>
      <c r="I540" s="51"/>
    </row>
    <row r="541" spans="1:9" s="23" customFormat="1" x14ac:dyDescent="0.25">
      <c r="A541" s="5"/>
      <c r="B541" s="126"/>
      <c r="C541" s="126"/>
      <c r="D541" s="90"/>
      <c r="G541" s="27"/>
      <c r="H541" s="136"/>
      <c r="I541" s="51"/>
    </row>
    <row r="542" spans="1:9" s="23" customFormat="1" x14ac:dyDescent="0.25">
      <c r="A542" s="5"/>
      <c r="B542" s="126"/>
      <c r="C542" s="126"/>
      <c r="D542" s="90"/>
      <c r="G542" s="27"/>
      <c r="H542" s="136"/>
      <c r="I542" s="51"/>
    </row>
    <row r="543" spans="1:9" s="23" customFormat="1" x14ac:dyDescent="0.25">
      <c r="A543" s="5"/>
      <c r="B543" s="126"/>
      <c r="C543" s="126"/>
      <c r="D543" s="90"/>
      <c r="G543" s="27"/>
      <c r="H543" s="136"/>
      <c r="I543" s="51"/>
    </row>
    <row r="544" spans="1:9" s="23" customFormat="1" x14ac:dyDescent="0.25">
      <c r="A544" s="5"/>
      <c r="B544" s="126"/>
      <c r="C544" s="126"/>
      <c r="D544" s="90"/>
      <c r="G544" s="27"/>
      <c r="H544" s="136"/>
      <c r="I544" s="51"/>
    </row>
    <row r="545" spans="1:9" s="23" customFormat="1" x14ac:dyDescent="0.25">
      <c r="A545" s="5"/>
      <c r="B545" s="126"/>
      <c r="C545" s="126"/>
      <c r="D545" s="90"/>
      <c r="G545" s="27"/>
      <c r="H545" s="136"/>
      <c r="I545" s="51"/>
    </row>
    <row r="546" spans="1:9" s="23" customFormat="1" x14ac:dyDescent="0.25">
      <c r="A546" s="5"/>
      <c r="B546" s="126"/>
      <c r="C546" s="126"/>
      <c r="D546" s="90"/>
      <c r="G546" s="27"/>
      <c r="H546" s="136"/>
      <c r="I546" s="51"/>
    </row>
    <row r="547" spans="1:9" s="23" customFormat="1" x14ac:dyDescent="0.25">
      <c r="A547" s="5"/>
      <c r="B547" s="126"/>
      <c r="C547" s="126"/>
      <c r="D547" s="90"/>
      <c r="G547" s="27"/>
      <c r="H547" s="136"/>
      <c r="I547" s="51"/>
    </row>
    <row r="548" spans="1:9" s="23" customFormat="1" x14ac:dyDescent="0.25">
      <c r="A548" s="5"/>
      <c r="B548" s="126"/>
      <c r="C548" s="126"/>
      <c r="D548" s="90"/>
      <c r="G548" s="27"/>
      <c r="H548" s="136"/>
      <c r="I548" s="51"/>
    </row>
    <row r="549" spans="1:9" s="23" customFormat="1" x14ac:dyDescent="0.25">
      <c r="A549" s="5"/>
      <c r="B549" s="126"/>
      <c r="C549" s="126"/>
      <c r="D549" s="90"/>
      <c r="G549" s="27"/>
      <c r="H549" s="136"/>
      <c r="I549" s="51"/>
    </row>
    <row r="550" spans="1:9" s="23" customFormat="1" x14ac:dyDescent="0.25">
      <c r="A550" s="5"/>
      <c r="B550" s="126"/>
      <c r="C550" s="126"/>
      <c r="D550" s="90"/>
      <c r="G550" s="27"/>
      <c r="H550" s="136"/>
      <c r="I550" s="51"/>
    </row>
    <row r="551" spans="1:9" s="23" customFormat="1" x14ac:dyDescent="0.25">
      <c r="A551" s="5"/>
      <c r="B551" s="126"/>
      <c r="C551" s="126"/>
      <c r="D551" s="90"/>
      <c r="G551" s="27"/>
      <c r="H551" s="136"/>
      <c r="I551" s="51"/>
    </row>
    <row r="552" spans="1:9" s="23" customFormat="1" x14ac:dyDescent="0.25">
      <c r="A552" s="5"/>
      <c r="B552" s="126"/>
      <c r="C552" s="126"/>
      <c r="D552" s="90"/>
      <c r="G552" s="27"/>
      <c r="H552" s="136"/>
      <c r="I552" s="51"/>
    </row>
    <row r="553" spans="1:9" s="23" customFormat="1" x14ac:dyDescent="0.25">
      <c r="A553" s="5"/>
      <c r="B553" s="126"/>
      <c r="C553" s="126"/>
      <c r="D553" s="90"/>
      <c r="G553" s="27"/>
      <c r="H553" s="136"/>
      <c r="I553" s="51"/>
    </row>
    <row r="554" spans="1:9" s="23" customFormat="1" x14ac:dyDescent="0.25">
      <c r="A554" s="5"/>
      <c r="B554" s="126"/>
      <c r="C554" s="126"/>
      <c r="D554" s="90"/>
      <c r="G554" s="27"/>
      <c r="H554" s="136"/>
      <c r="I554" s="51"/>
    </row>
    <row r="555" spans="1:9" s="23" customFormat="1" x14ac:dyDescent="0.25">
      <c r="A555" s="5"/>
      <c r="B555" s="126"/>
      <c r="C555" s="126"/>
      <c r="D555" s="90"/>
      <c r="G555" s="27"/>
      <c r="H555" s="136"/>
      <c r="I555" s="51"/>
    </row>
    <row r="556" spans="1:9" s="23" customFormat="1" x14ac:dyDescent="0.25">
      <c r="A556" s="5"/>
      <c r="B556" s="126"/>
      <c r="C556" s="126"/>
      <c r="D556" s="90"/>
      <c r="G556" s="27"/>
      <c r="H556" s="136"/>
      <c r="I556" s="51"/>
    </row>
    <row r="557" spans="1:9" s="23" customFormat="1" x14ac:dyDescent="0.25">
      <c r="A557" s="5"/>
      <c r="B557" s="126"/>
      <c r="C557" s="126"/>
      <c r="D557" s="90"/>
      <c r="G557" s="27"/>
      <c r="H557" s="136"/>
      <c r="I557" s="51"/>
    </row>
    <row r="558" spans="1:9" s="23" customFormat="1" x14ac:dyDescent="0.25">
      <c r="A558" s="5"/>
      <c r="B558" s="126"/>
      <c r="C558" s="126"/>
      <c r="D558" s="90"/>
      <c r="G558" s="27"/>
      <c r="H558" s="136"/>
      <c r="I558" s="51"/>
    </row>
    <row r="559" spans="1:9" s="23" customFormat="1" x14ac:dyDescent="0.25">
      <c r="A559" s="5"/>
      <c r="B559" s="126"/>
      <c r="C559" s="126"/>
      <c r="D559" s="90"/>
      <c r="G559" s="27"/>
      <c r="H559" s="136"/>
      <c r="I559" s="51"/>
    </row>
    <row r="560" spans="1:9" s="23" customFormat="1" x14ac:dyDescent="0.25">
      <c r="A560" s="5"/>
      <c r="B560" s="126"/>
      <c r="C560" s="126"/>
      <c r="D560" s="90"/>
      <c r="G560" s="27"/>
      <c r="H560" s="136"/>
      <c r="I560" s="51"/>
    </row>
    <row r="561" spans="1:9" s="23" customFormat="1" x14ac:dyDescent="0.25">
      <c r="A561" s="5"/>
      <c r="B561" s="126"/>
      <c r="C561" s="126"/>
      <c r="D561" s="90"/>
      <c r="G561" s="27"/>
      <c r="H561" s="136"/>
      <c r="I561" s="51"/>
    </row>
    <row r="562" spans="1:9" s="23" customFormat="1" x14ac:dyDescent="0.25">
      <c r="A562" s="5"/>
      <c r="B562" s="126"/>
      <c r="C562" s="126"/>
      <c r="D562" s="90"/>
      <c r="G562" s="27"/>
      <c r="H562" s="136"/>
      <c r="I562" s="51"/>
    </row>
    <row r="563" spans="1:9" s="23" customFormat="1" x14ac:dyDescent="0.25">
      <c r="A563" s="5"/>
      <c r="B563" s="126"/>
      <c r="C563" s="126"/>
      <c r="D563" s="90"/>
      <c r="G563" s="27"/>
      <c r="H563" s="136"/>
      <c r="I563" s="51"/>
    </row>
    <row r="564" spans="1:9" s="23" customFormat="1" x14ac:dyDescent="0.25">
      <c r="A564" s="5"/>
      <c r="B564" s="126"/>
      <c r="C564" s="126"/>
      <c r="D564" s="90"/>
      <c r="G564" s="27"/>
      <c r="H564" s="136"/>
      <c r="I564" s="51"/>
    </row>
    <row r="565" spans="1:9" s="23" customFormat="1" x14ac:dyDescent="0.25">
      <c r="A565" s="5"/>
      <c r="B565" s="126"/>
      <c r="C565" s="126"/>
      <c r="D565" s="90"/>
      <c r="G565" s="27"/>
      <c r="H565" s="136"/>
      <c r="I565" s="51"/>
    </row>
    <row r="566" spans="1:9" s="23" customFormat="1" x14ac:dyDescent="0.25">
      <c r="A566" s="5"/>
      <c r="B566" s="126"/>
      <c r="C566" s="126"/>
      <c r="D566" s="90"/>
      <c r="G566" s="27"/>
      <c r="H566" s="136"/>
      <c r="I566" s="51"/>
    </row>
    <row r="567" spans="1:9" s="23" customFormat="1" x14ac:dyDescent="0.25">
      <c r="A567" s="5"/>
      <c r="B567" s="126"/>
      <c r="C567" s="126"/>
      <c r="D567" s="90"/>
      <c r="G567" s="27"/>
      <c r="H567" s="136"/>
      <c r="I567" s="51"/>
    </row>
    <row r="568" spans="1:9" s="23" customFormat="1" x14ac:dyDescent="0.25">
      <c r="A568" s="5"/>
      <c r="B568" s="126"/>
      <c r="C568" s="126"/>
      <c r="D568" s="90"/>
      <c r="G568" s="27"/>
      <c r="H568" s="136"/>
      <c r="I568" s="51"/>
    </row>
    <row r="569" spans="1:9" s="23" customFormat="1" x14ac:dyDescent="0.25">
      <c r="A569" s="5"/>
      <c r="B569" s="126"/>
      <c r="C569" s="126"/>
      <c r="D569" s="90"/>
      <c r="G569" s="27"/>
      <c r="H569" s="136"/>
      <c r="I569" s="51"/>
    </row>
    <row r="570" spans="1:9" s="23" customFormat="1" x14ac:dyDescent="0.25">
      <c r="A570" s="5"/>
      <c r="B570" s="126"/>
      <c r="C570" s="126"/>
      <c r="D570" s="90"/>
      <c r="G570" s="27"/>
      <c r="H570" s="136"/>
      <c r="I570" s="51"/>
    </row>
    <row r="571" spans="1:9" s="23" customFormat="1" x14ac:dyDescent="0.25">
      <c r="A571" s="5"/>
      <c r="B571" s="126"/>
      <c r="C571" s="126"/>
      <c r="D571" s="90"/>
      <c r="G571" s="27"/>
      <c r="H571" s="136"/>
      <c r="I571" s="51"/>
    </row>
    <row r="572" spans="1:9" s="23" customFormat="1" x14ac:dyDescent="0.25">
      <c r="A572" s="5"/>
      <c r="B572" s="126"/>
      <c r="C572" s="126"/>
      <c r="D572" s="90"/>
      <c r="G572" s="27"/>
      <c r="H572" s="136"/>
      <c r="I572" s="51"/>
    </row>
    <row r="573" spans="1:9" s="23" customFormat="1" x14ac:dyDescent="0.25">
      <c r="A573" s="5"/>
      <c r="B573" s="126"/>
      <c r="C573" s="126"/>
      <c r="D573" s="90"/>
      <c r="G573" s="27"/>
      <c r="H573" s="136"/>
      <c r="I573" s="51"/>
    </row>
    <row r="574" spans="1:9" s="23" customFormat="1" x14ac:dyDescent="0.25">
      <c r="A574" s="5"/>
      <c r="B574" s="126"/>
      <c r="C574" s="126"/>
      <c r="D574" s="90"/>
      <c r="G574" s="27"/>
      <c r="H574" s="136"/>
      <c r="I574" s="51"/>
    </row>
    <row r="575" spans="1:9" s="23" customFormat="1" x14ac:dyDescent="0.25">
      <c r="A575" s="5"/>
      <c r="B575" s="126"/>
      <c r="C575" s="126"/>
      <c r="D575" s="90"/>
      <c r="G575" s="27"/>
      <c r="H575" s="136"/>
      <c r="I575" s="51"/>
    </row>
    <row r="576" spans="1:9" s="23" customFormat="1" x14ac:dyDescent="0.25">
      <c r="A576" s="5"/>
      <c r="B576" s="126"/>
      <c r="C576" s="126"/>
      <c r="D576" s="90"/>
      <c r="G576" s="27"/>
      <c r="H576" s="136"/>
      <c r="I576" s="51"/>
    </row>
    <row r="577" spans="1:9" s="23" customFormat="1" x14ac:dyDescent="0.25">
      <c r="A577" s="5"/>
      <c r="B577" s="126"/>
      <c r="C577" s="126"/>
      <c r="D577" s="90"/>
      <c r="G577" s="27"/>
      <c r="H577" s="136"/>
      <c r="I577" s="51"/>
    </row>
    <row r="578" spans="1:9" s="23" customFormat="1" x14ac:dyDescent="0.25">
      <c r="A578" s="5"/>
      <c r="B578" s="126"/>
      <c r="C578" s="126"/>
      <c r="D578" s="90"/>
      <c r="G578" s="27"/>
      <c r="H578" s="136"/>
      <c r="I578" s="51"/>
    </row>
    <row r="579" spans="1:9" s="23" customFormat="1" x14ac:dyDescent="0.25">
      <c r="A579" s="5"/>
      <c r="B579" s="126"/>
      <c r="C579" s="126"/>
      <c r="D579" s="90"/>
      <c r="G579" s="27"/>
      <c r="H579" s="136"/>
      <c r="I579" s="51"/>
    </row>
    <row r="580" spans="1:9" s="23" customFormat="1" x14ac:dyDescent="0.25">
      <c r="A580" s="5"/>
      <c r="B580" s="126"/>
      <c r="C580" s="126"/>
      <c r="D580" s="90"/>
      <c r="G580" s="27"/>
      <c r="H580" s="136"/>
      <c r="I580" s="51"/>
    </row>
    <row r="581" spans="1:9" s="23" customFormat="1" x14ac:dyDescent="0.25">
      <c r="A581" s="5"/>
      <c r="B581" s="126"/>
      <c r="C581" s="126"/>
      <c r="D581" s="90"/>
      <c r="G581" s="27"/>
      <c r="H581" s="136"/>
      <c r="I581" s="51"/>
    </row>
    <row r="582" spans="1:9" s="23" customFormat="1" x14ac:dyDescent="0.25">
      <c r="A582" s="5"/>
      <c r="B582" s="126"/>
      <c r="C582" s="126"/>
      <c r="D582" s="90"/>
      <c r="G582" s="27"/>
      <c r="H582" s="136"/>
      <c r="I582" s="51"/>
    </row>
    <row r="583" spans="1:9" s="23" customFormat="1" x14ac:dyDescent="0.25">
      <c r="A583" s="5"/>
      <c r="B583" s="126"/>
      <c r="C583" s="126"/>
      <c r="D583" s="90"/>
      <c r="G583" s="27"/>
      <c r="H583" s="136"/>
      <c r="I583" s="51"/>
    </row>
    <row r="584" spans="1:9" s="23" customFormat="1" x14ac:dyDescent="0.25">
      <c r="A584" s="5"/>
      <c r="B584" s="126"/>
      <c r="C584" s="126"/>
      <c r="D584" s="90"/>
      <c r="G584" s="27"/>
      <c r="H584" s="136"/>
      <c r="I584" s="51"/>
    </row>
    <row r="585" spans="1:9" s="23" customFormat="1" x14ac:dyDescent="0.25">
      <c r="A585" s="5"/>
      <c r="B585" s="126"/>
      <c r="C585" s="126"/>
      <c r="D585" s="90"/>
      <c r="G585" s="27"/>
      <c r="H585" s="136"/>
      <c r="I585" s="51"/>
    </row>
    <row r="586" spans="1:9" s="23" customFormat="1" x14ac:dyDescent="0.25">
      <c r="A586" s="5"/>
      <c r="B586" s="126"/>
      <c r="C586" s="126"/>
      <c r="D586" s="90"/>
      <c r="G586" s="27"/>
      <c r="H586" s="136"/>
      <c r="I586" s="51"/>
    </row>
    <row r="587" spans="1:9" s="23" customFormat="1" x14ac:dyDescent="0.25">
      <c r="A587" s="5"/>
      <c r="B587" s="126"/>
      <c r="C587" s="126"/>
      <c r="D587" s="90"/>
      <c r="G587" s="27"/>
      <c r="H587" s="136"/>
      <c r="I587" s="51"/>
    </row>
    <row r="588" spans="1:9" s="23" customFormat="1" x14ac:dyDescent="0.25">
      <c r="A588" s="5"/>
      <c r="B588" s="126"/>
      <c r="C588" s="126"/>
      <c r="D588" s="90"/>
      <c r="G588" s="27"/>
      <c r="H588" s="136"/>
      <c r="I588" s="51"/>
    </row>
    <row r="589" spans="1:9" s="23" customFormat="1" x14ac:dyDescent="0.25">
      <c r="A589" s="5"/>
      <c r="B589" s="126"/>
      <c r="C589" s="126"/>
      <c r="D589" s="90"/>
      <c r="G589" s="27"/>
      <c r="H589" s="136"/>
      <c r="I589" s="51"/>
    </row>
    <row r="590" spans="1:9" s="23" customFormat="1" x14ac:dyDescent="0.25">
      <c r="A590" s="5"/>
      <c r="B590" s="126"/>
      <c r="C590" s="126"/>
      <c r="D590" s="90"/>
      <c r="G590" s="27"/>
      <c r="H590" s="136"/>
      <c r="I590" s="51"/>
    </row>
    <row r="591" spans="1:9" s="23" customFormat="1" x14ac:dyDescent="0.25">
      <c r="A591" s="5"/>
      <c r="B591" s="126"/>
      <c r="C591" s="126"/>
      <c r="D591" s="90"/>
      <c r="G591" s="27"/>
      <c r="H591" s="136"/>
      <c r="I591" s="51"/>
    </row>
    <row r="592" spans="1:9" s="23" customFormat="1" x14ac:dyDescent="0.25">
      <c r="A592" s="5"/>
      <c r="B592" s="126"/>
      <c r="C592" s="126"/>
      <c r="D592" s="90"/>
      <c r="G592" s="27"/>
      <c r="H592" s="136"/>
      <c r="I592" s="51"/>
    </row>
    <row r="593" spans="1:9" s="23" customFormat="1" x14ac:dyDescent="0.25">
      <c r="A593" s="5"/>
      <c r="B593" s="126"/>
      <c r="C593" s="126"/>
      <c r="D593" s="90"/>
      <c r="G593" s="27"/>
      <c r="H593" s="136"/>
      <c r="I593" s="51"/>
    </row>
    <row r="594" spans="1:9" s="23" customFormat="1" x14ac:dyDescent="0.25">
      <c r="A594" s="5"/>
      <c r="B594" s="126"/>
      <c r="C594" s="126"/>
      <c r="D594" s="90"/>
      <c r="G594" s="27"/>
      <c r="H594" s="136"/>
      <c r="I594" s="51"/>
    </row>
    <row r="595" spans="1:9" s="23" customFormat="1" x14ac:dyDescent="0.25">
      <c r="A595" s="5"/>
      <c r="B595" s="126"/>
      <c r="C595" s="126"/>
      <c r="D595" s="90"/>
      <c r="G595" s="27"/>
      <c r="H595" s="136"/>
      <c r="I595" s="51"/>
    </row>
    <row r="596" spans="1:9" s="23" customFormat="1" x14ac:dyDescent="0.25">
      <c r="A596" s="5"/>
      <c r="B596" s="126"/>
      <c r="C596" s="126"/>
      <c r="D596" s="90"/>
      <c r="G596" s="27"/>
      <c r="H596" s="136"/>
      <c r="I596" s="51"/>
    </row>
    <row r="597" spans="1:9" s="23" customFormat="1" x14ac:dyDescent="0.25">
      <c r="A597" s="5"/>
      <c r="B597" s="126"/>
      <c r="C597" s="126"/>
      <c r="D597" s="90"/>
      <c r="G597" s="27"/>
      <c r="H597" s="136"/>
      <c r="I597" s="51"/>
    </row>
    <row r="598" spans="1:9" s="23" customFormat="1" x14ac:dyDescent="0.25">
      <c r="A598" s="5"/>
      <c r="B598" s="126"/>
      <c r="C598" s="126"/>
      <c r="D598" s="90"/>
      <c r="G598" s="27"/>
      <c r="H598" s="136"/>
      <c r="I598" s="51"/>
    </row>
    <row r="599" spans="1:9" s="23" customFormat="1" x14ac:dyDescent="0.25">
      <c r="A599" s="5"/>
      <c r="B599" s="126"/>
      <c r="C599" s="126"/>
      <c r="D599" s="90"/>
      <c r="G599" s="27"/>
      <c r="H599" s="136"/>
      <c r="I599" s="51"/>
    </row>
    <row r="600" spans="1:9" s="23" customFormat="1" x14ac:dyDescent="0.25">
      <c r="A600" s="5"/>
      <c r="B600" s="126"/>
      <c r="C600" s="126"/>
      <c r="D600" s="90"/>
      <c r="G600" s="27"/>
      <c r="H600" s="136"/>
      <c r="I600" s="51"/>
    </row>
    <row r="601" spans="1:9" s="23" customFormat="1" x14ac:dyDescent="0.25">
      <c r="A601" s="5"/>
      <c r="B601" s="126"/>
      <c r="C601" s="126"/>
      <c r="D601" s="90"/>
      <c r="G601" s="27"/>
      <c r="H601" s="136"/>
      <c r="I601" s="51"/>
    </row>
    <row r="602" spans="1:9" s="23" customFormat="1" x14ac:dyDescent="0.25">
      <c r="A602" s="5"/>
      <c r="B602" s="126"/>
      <c r="C602" s="126"/>
      <c r="D602" s="90"/>
      <c r="G602" s="27"/>
      <c r="H602" s="136"/>
      <c r="I602" s="51"/>
    </row>
    <row r="603" spans="1:9" s="23" customFormat="1" x14ac:dyDescent="0.25">
      <c r="A603" s="5"/>
      <c r="B603" s="126"/>
      <c r="C603" s="126"/>
      <c r="D603" s="90"/>
      <c r="G603" s="27"/>
      <c r="H603" s="136"/>
      <c r="I603" s="51"/>
    </row>
    <row r="604" spans="1:9" s="23" customFormat="1" x14ac:dyDescent="0.25">
      <c r="A604" s="5"/>
      <c r="B604" s="126"/>
      <c r="C604" s="126"/>
      <c r="D604" s="90"/>
      <c r="G604" s="27"/>
      <c r="H604" s="136"/>
      <c r="I604" s="51"/>
    </row>
    <row r="605" spans="1:9" s="23" customFormat="1" x14ac:dyDescent="0.25">
      <c r="A605" s="5"/>
      <c r="B605" s="126"/>
      <c r="C605" s="126"/>
      <c r="D605" s="90"/>
      <c r="G605" s="27"/>
      <c r="H605" s="136"/>
      <c r="I605" s="51"/>
    </row>
    <row r="606" spans="1:9" s="23" customFormat="1" x14ac:dyDescent="0.25">
      <c r="A606" s="5"/>
      <c r="B606" s="126"/>
      <c r="C606" s="126"/>
      <c r="D606" s="90"/>
      <c r="G606" s="27"/>
      <c r="H606" s="136"/>
      <c r="I606" s="51"/>
    </row>
    <row r="607" spans="1:9" s="23" customFormat="1" x14ac:dyDescent="0.25">
      <c r="A607" s="5"/>
      <c r="B607" s="126"/>
      <c r="C607" s="126"/>
      <c r="D607" s="90"/>
      <c r="G607" s="27"/>
      <c r="H607" s="136"/>
      <c r="I607" s="51"/>
    </row>
    <row r="608" spans="1:9" s="23" customFormat="1" x14ac:dyDescent="0.25">
      <c r="A608" s="5"/>
      <c r="B608" s="126"/>
      <c r="C608" s="126"/>
      <c r="D608" s="90"/>
      <c r="G608" s="27"/>
      <c r="H608" s="136"/>
      <c r="I608" s="51"/>
    </row>
    <row r="609" spans="1:9" s="23" customFormat="1" x14ac:dyDescent="0.25">
      <c r="A609" s="5"/>
      <c r="B609" s="126"/>
      <c r="C609" s="126"/>
      <c r="D609" s="90"/>
      <c r="G609" s="27"/>
      <c r="H609" s="136"/>
      <c r="I609" s="51"/>
    </row>
    <row r="610" spans="1:9" s="23" customFormat="1" x14ac:dyDescent="0.25">
      <c r="A610" s="5"/>
      <c r="B610" s="126"/>
      <c r="C610" s="126"/>
      <c r="D610" s="90"/>
      <c r="G610" s="27"/>
      <c r="H610" s="136"/>
      <c r="I610" s="51"/>
    </row>
    <row r="611" spans="1:9" s="23" customFormat="1" x14ac:dyDescent="0.25">
      <c r="A611" s="5"/>
      <c r="B611" s="126"/>
      <c r="C611" s="126"/>
      <c r="D611" s="90"/>
      <c r="G611" s="27"/>
      <c r="H611" s="136"/>
      <c r="I611" s="51"/>
    </row>
    <row r="612" spans="1:9" s="23" customFormat="1" x14ac:dyDescent="0.25">
      <c r="A612" s="5"/>
      <c r="B612" s="126"/>
      <c r="C612" s="126"/>
      <c r="D612" s="90"/>
      <c r="G612" s="27"/>
      <c r="H612" s="136"/>
      <c r="I612" s="51"/>
    </row>
    <row r="613" spans="1:9" s="23" customFormat="1" x14ac:dyDescent="0.25">
      <c r="A613" s="5"/>
      <c r="B613" s="126"/>
      <c r="C613" s="126"/>
      <c r="D613" s="90"/>
      <c r="G613" s="27"/>
      <c r="H613" s="136"/>
      <c r="I613" s="51"/>
    </row>
    <row r="614" spans="1:9" s="23" customFormat="1" x14ac:dyDescent="0.25">
      <c r="A614" s="5"/>
      <c r="B614" s="126"/>
      <c r="C614" s="126"/>
      <c r="D614" s="90"/>
      <c r="G614" s="27"/>
      <c r="H614" s="136"/>
      <c r="I614" s="51"/>
    </row>
    <row r="615" spans="1:9" s="23" customFormat="1" x14ac:dyDescent="0.25">
      <c r="A615" s="5"/>
      <c r="B615" s="126"/>
      <c r="C615" s="126"/>
      <c r="D615" s="90"/>
      <c r="G615" s="27"/>
      <c r="H615" s="136"/>
      <c r="I615" s="51"/>
    </row>
    <row r="616" spans="1:9" s="23" customFormat="1" x14ac:dyDescent="0.25">
      <c r="A616" s="5"/>
      <c r="B616" s="126"/>
      <c r="C616" s="126"/>
      <c r="D616" s="90"/>
      <c r="G616" s="27"/>
      <c r="H616" s="136"/>
      <c r="I616" s="51"/>
    </row>
    <row r="617" spans="1:9" s="23" customFormat="1" x14ac:dyDescent="0.25">
      <c r="A617" s="5"/>
      <c r="B617" s="126"/>
      <c r="C617" s="126"/>
      <c r="D617" s="90"/>
      <c r="G617" s="27"/>
      <c r="H617" s="136"/>
      <c r="I617" s="51"/>
    </row>
    <row r="618" spans="1:9" s="23" customFormat="1" x14ac:dyDescent="0.25">
      <c r="A618" s="5"/>
      <c r="B618" s="126"/>
      <c r="C618" s="126"/>
      <c r="D618" s="90"/>
      <c r="G618" s="27"/>
      <c r="H618" s="136"/>
      <c r="I618" s="51"/>
    </row>
    <row r="619" spans="1:9" s="23" customFormat="1" x14ac:dyDescent="0.25">
      <c r="A619" s="5"/>
      <c r="B619" s="126"/>
      <c r="C619" s="126"/>
      <c r="D619" s="90"/>
      <c r="G619" s="27"/>
      <c r="H619" s="136"/>
      <c r="I619" s="51"/>
    </row>
    <row r="620" spans="1:9" s="23" customFormat="1" x14ac:dyDescent="0.25">
      <c r="A620" s="5"/>
      <c r="B620" s="126"/>
      <c r="C620" s="126"/>
      <c r="D620" s="90"/>
      <c r="G620" s="27"/>
      <c r="H620" s="136"/>
      <c r="I620" s="51"/>
    </row>
    <row r="621" spans="1:9" s="23" customFormat="1" x14ac:dyDescent="0.25">
      <c r="A621" s="5"/>
      <c r="B621" s="126"/>
      <c r="C621" s="126"/>
      <c r="D621" s="90"/>
      <c r="G621" s="27"/>
      <c r="H621" s="136"/>
      <c r="I621" s="51"/>
    </row>
    <row r="622" spans="1:9" s="23" customFormat="1" x14ac:dyDescent="0.25">
      <c r="A622" s="5"/>
      <c r="B622" s="126"/>
      <c r="C622" s="126"/>
      <c r="D622" s="90"/>
      <c r="G622" s="27"/>
      <c r="H622" s="136"/>
      <c r="I622" s="51"/>
    </row>
    <row r="623" spans="1:9" s="23" customFormat="1" x14ac:dyDescent="0.25">
      <c r="A623" s="5"/>
      <c r="B623" s="126"/>
      <c r="C623" s="126"/>
      <c r="D623" s="90"/>
      <c r="G623" s="27"/>
      <c r="H623" s="136"/>
      <c r="I623" s="51"/>
    </row>
    <row r="624" spans="1:9" s="23" customFormat="1" x14ac:dyDescent="0.25">
      <c r="A624" s="5"/>
      <c r="B624" s="126"/>
      <c r="C624" s="126"/>
      <c r="D624" s="90"/>
      <c r="G624" s="27"/>
      <c r="H624" s="136"/>
      <c r="I624" s="51"/>
    </row>
    <row r="625" spans="1:9" s="23" customFormat="1" x14ac:dyDescent="0.25">
      <c r="A625" s="5"/>
      <c r="B625" s="126"/>
      <c r="C625" s="126"/>
      <c r="D625" s="90"/>
      <c r="G625" s="27"/>
      <c r="H625" s="136"/>
      <c r="I625" s="51"/>
    </row>
    <row r="626" spans="1:9" s="23" customFormat="1" x14ac:dyDescent="0.25">
      <c r="A626" s="5"/>
      <c r="B626" s="126"/>
      <c r="C626" s="126"/>
      <c r="D626" s="90"/>
      <c r="G626" s="27"/>
      <c r="H626" s="136"/>
      <c r="I626" s="51"/>
    </row>
    <row r="627" spans="1:9" s="23" customFormat="1" x14ac:dyDescent="0.25">
      <c r="A627" s="5"/>
      <c r="B627" s="126"/>
      <c r="C627" s="126"/>
      <c r="D627" s="90"/>
      <c r="G627" s="27"/>
      <c r="H627" s="136"/>
      <c r="I627" s="51"/>
    </row>
    <row r="628" spans="1:9" s="23" customFormat="1" x14ac:dyDescent="0.25">
      <c r="A628" s="5"/>
      <c r="B628" s="126"/>
      <c r="C628" s="126"/>
      <c r="D628" s="90"/>
      <c r="G628" s="27"/>
      <c r="H628" s="136"/>
      <c r="I628" s="51"/>
    </row>
    <row r="629" spans="1:9" s="23" customFormat="1" x14ac:dyDescent="0.25">
      <c r="A629" s="5"/>
      <c r="B629" s="126"/>
      <c r="C629" s="126"/>
      <c r="D629" s="90"/>
      <c r="G629" s="27"/>
      <c r="H629" s="136"/>
      <c r="I629" s="51"/>
    </row>
    <row r="630" spans="1:9" s="23" customFormat="1" x14ac:dyDescent="0.25">
      <c r="A630" s="5"/>
      <c r="B630" s="126"/>
      <c r="C630" s="126"/>
      <c r="D630" s="90"/>
      <c r="G630" s="27"/>
      <c r="H630" s="136"/>
      <c r="I630" s="51"/>
    </row>
    <row r="631" spans="1:9" s="23" customFormat="1" x14ac:dyDescent="0.25">
      <c r="A631" s="5"/>
      <c r="B631" s="126"/>
      <c r="C631" s="126"/>
      <c r="D631" s="90"/>
      <c r="G631" s="27"/>
      <c r="H631" s="136"/>
      <c r="I631" s="51"/>
    </row>
    <row r="632" spans="1:9" s="23" customFormat="1" x14ac:dyDescent="0.25">
      <c r="A632" s="5"/>
      <c r="B632" s="126"/>
      <c r="C632" s="126"/>
      <c r="D632" s="90"/>
      <c r="G632" s="27"/>
      <c r="H632" s="136"/>
      <c r="I632" s="51"/>
    </row>
    <row r="633" spans="1:9" s="23" customFormat="1" x14ac:dyDescent="0.25">
      <c r="A633" s="5"/>
      <c r="B633" s="126"/>
      <c r="C633" s="126"/>
      <c r="D633" s="90"/>
      <c r="G633" s="27"/>
      <c r="H633" s="136"/>
      <c r="I633" s="51"/>
    </row>
    <row r="634" spans="1:9" s="23" customFormat="1" x14ac:dyDescent="0.25">
      <c r="A634" s="5"/>
      <c r="B634" s="126"/>
      <c r="C634" s="126"/>
      <c r="D634" s="90"/>
      <c r="G634" s="27"/>
      <c r="H634" s="136"/>
      <c r="I634" s="51"/>
    </row>
    <row r="635" spans="1:9" s="23" customFormat="1" x14ac:dyDescent="0.25">
      <c r="A635" s="5"/>
      <c r="B635" s="126"/>
      <c r="C635" s="126"/>
      <c r="D635" s="90"/>
      <c r="G635" s="27"/>
      <c r="H635" s="136"/>
      <c r="I635" s="51"/>
    </row>
    <row r="636" spans="1:9" s="23" customFormat="1" x14ac:dyDescent="0.25">
      <c r="A636" s="5"/>
      <c r="B636" s="126"/>
      <c r="C636" s="126"/>
      <c r="D636" s="90"/>
      <c r="G636" s="27"/>
      <c r="H636" s="136"/>
      <c r="I636" s="51"/>
    </row>
    <row r="637" spans="1:9" s="23" customFormat="1" x14ac:dyDescent="0.25">
      <c r="A637" s="5"/>
      <c r="B637" s="126"/>
      <c r="C637" s="126"/>
      <c r="D637" s="90"/>
      <c r="G637" s="27"/>
      <c r="H637" s="136"/>
      <c r="I637" s="51"/>
    </row>
    <row r="638" spans="1:9" s="23" customFormat="1" x14ac:dyDescent="0.25">
      <c r="A638" s="5"/>
      <c r="B638" s="126"/>
      <c r="C638" s="126"/>
      <c r="D638" s="90"/>
      <c r="G638" s="27"/>
      <c r="H638" s="136"/>
      <c r="I638" s="51"/>
    </row>
    <row r="639" spans="1:9" s="23" customFormat="1" x14ac:dyDescent="0.25">
      <c r="A639" s="5"/>
      <c r="B639" s="126"/>
      <c r="C639" s="126"/>
      <c r="D639" s="90"/>
      <c r="G639" s="27"/>
      <c r="H639" s="136"/>
      <c r="I639" s="51"/>
    </row>
    <row r="640" spans="1:9" s="23" customFormat="1" x14ac:dyDescent="0.25">
      <c r="A640" s="5"/>
      <c r="B640" s="126"/>
      <c r="C640" s="126"/>
      <c r="D640" s="90"/>
      <c r="G640" s="27"/>
      <c r="H640" s="136"/>
      <c r="I640" s="51"/>
    </row>
    <row r="641" spans="1:9" s="23" customFormat="1" x14ac:dyDescent="0.25">
      <c r="A641" s="5"/>
      <c r="B641" s="126"/>
      <c r="C641" s="126"/>
      <c r="D641" s="90"/>
      <c r="G641" s="27"/>
      <c r="H641" s="136"/>
      <c r="I641" s="51"/>
    </row>
    <row r="642" spans="1:9" s="23" customFormat="1" x14ac:dyDescent="0.25">
      <c r="A642" s="5"/>
      <c r="B642" s="126"/>
      <c r="C642" s="126"/>
      <c r="D642" s="90"/>
      <c r="G642" s="27"/>
      <c r="H642" s="136"/>
      <c r="I642" s="51"/>
    </row>
    <row r="643" spans="1:9" s="23" customFormat="1" x14ac:dyDescent="0.25">
      <c r="A643" s="5"/>
      <c r="B643" s="126"/>
      <c r="C643" s="126"/>
      <c r="D643" s="90"/>
      <c r="G643" s="27"/>
      <c r="H643" s="136"/>
      <c r="I643" s="51"/>
    </row>
    <row r="644" spans="1:9" s="23" customFormat="1" x14ac:dyDescent="0.25">
      <c r="A644" s="5"/>
      <c r="B644" s="126"/>
      <c r="C644" s="126"/>
      <c r="D644" s="90"/>
      <c r="G644" s="27"/>
      <c r="H644" s="136"/>
      <c r="I644" s="51"/>
    </row>
    <row r="645" spans="1:9" s="23" customFormat="1" x14ac:dyDescent="0.25">
      <c r="A645" s="5"/>
      <c r="B645" s="126"/>
      <c r="C645" s="126"/>
      <c r="D645" s="90"/>
      <c r="G645" s="27"/>
      <c r="H645" s="136"/>
      <c r="I645" s="51"/>
    </row>
    <row r="646" spans="1:9" s="23" customFormat="1" x14ac:dyDescent="0.25">
      <c r="A646" s="5"/>
      <c r="B646" s="126"/>
      <c r="C646" s="126"/>
      <c r="D646" s="90"/>
      <c r="G646" s="27"/>
      <c r="H646" s="136"/>
      <c r="I646" s="51"/>
    </row>
    <row r="647" spans="1:9" s="23" customFormat="1" x14ac:dyDescent="0.25">
      <c r="A647" s="5"/>
      <c r="B647" s="126"/>
      <c r="C647" s="126"/>
      <c r="D647" s="90"/>
      <c r="G647" s="27"/>
      <c r="H647" s="136"/>
      <c r="I647" s="51"/>
    </row>
    <row r="648" spans="1:9" s="23" customFormat="1" x14ac:dyDescent="0.25">
      <c r="A648" s="5"/>
      <c r="B648" s="126"/>
      <c r="C648" s="126"/>
      <c r="D648" s="90"/>
      <c r="G648" s="27"/>
      <c r="H648" s="136"/>
      <c r="I648" s="51"/>
    </row>
    <row r="649" spans="1:9" s="23" customFormat="1" x14ac:dyDescent="0.25">
      <c r="A649" s="5"/>
      <c r="B649" s="126"/>
      <c r="C649" s="126"/>
      <c r="D649" s="90"/>
      <c r="G649" s="27"/>
      <c r="H649" s="136"/>
      <c r="I649" s="51"/>
    </row>
    <row r="650" spans="1:9" s="23" customFormat="1" x14ac:dyDescent="0.25">
      <c r="A650" s="5"/>
      <c r="B650" s="126"/>
      <c r="C650" s="126"/>
      <c r="D650" s="90"/>
      <c r="G650" s="27"/>
      <c r="H650" s="136"/>
      <c r="I650" s="51"/>
    </row>
    <row r="651" spans="1:9" s="23" customFormat="1" x14ac:dyDescent="0.25">
      <c r="A651" s="5"/>
      <c r="B651" s="126"/>
      <c r="C651" s="126"/>
      <c r="D651" s="90"/>
      <c r="G651" s="27"/>
      <c r="H651" s="136"/>
      <c r="I651" s="51"/>
    </row>
    <row r="652" spans="1:9" s="23" customFormat="1" x14ac:dyDescent="0.25">
      <c r="A652" s="5"/>
      <c r="B652" s="126"/>
      <c r="C652" s="126"/>
      <c r="D652" s="90"/>
      <c r="G652" s="27"/>
      <c r="H652" s="136"/>
      <c r="I652" s="51"/>
    </row>
    <row r="653" spans="1:9" s="23" customFormat="1" x14ac:dyDescent="0.25">
      <c r="A653" s="5"/>
      <c r="B653" s="126"/>
      <c r="C653" s="126"/>
      <c r="D653" s="90"/>
      <c r="G653" s="27"/>
      <c r="H653" s="136"/>
      <c r="I653" s="51"/>
    </row>
    <row r="654" spans="1:9" s="23" customFormat="1" x14ac:dyDescent="0.25">
      <c r="A654" s="5"/>
      <c r="B654" s="126"/>
      <c r="C654" s="126"/>
      <c r="D654" s="90"/>
      <c r="G654" s="27"/>
      <c r="H654" s="136"/>
      <c r="I654" s="51"/>
    </row>
    <row r="655" spans="1:9" s="23" customFormat="1" x14ac:dyDescent="0.25">
      <c r="A655" s="5"/>
      <c r="B655" s="126"/>
      <c r="C655" s="126"/>
      <c r="D655" s="90"/>
      <c r="G655" s="27"/>
      <c r="H655" s="136"/>
      <c r="I655" s="51"/>
    </row>
    <row r="656" spans="1:9" s="23" customFormat="1" x14ac:dyDescent="0.25">
      <c r="A656" s="5"/>
      <c r="B656" s="126"/>
      <c r="C656" s="126"/>
      <c r="D656" s="90"/>
      <c r="G656" s="27"/>
      <c r="H656" s="136"/>
      <c r="I656" s="51"/>
    </row>
    <row r="657" spans="1:9" s="23" customFormat="1" x14ac:dyDescent="0.25">
      <c r="A657" s="5"/>
      <c r="B657" s="126"/>
      <c r="C657" s="126"/>
      <c r="D657" s="90"/>
      <c r="G657" s="27"/>
      <c r="H657" s="136"/>
      <c r="I657" s="51"/>
    </row>
    <row r="658" spans="1:9" s="23" customFormat="1" x14ac:dyDescent="0.25">
      <c r="A658" s="5"/>
      <c r="B658" s="126"/>
      <c r="C658" s="126"/>
      <c r="D658" s="90"/>
      <c r="G658" s="27"/>
      <c r="H658" s="136"/>
      <c r="I658" s="51"/>
    </row>
    <row r="659" spans="1:9" s="23" customFormat="1" x14ac:dyDescent="0.25">
      <c r="A659" s="5"/>
      <c r="B659" s="126"/>
      <c r="C659" s="126"/>
      <c r="D659" s="90"/>
      <c r="G659" s="27"/>
      <c r="H659" s="136"/>
      <c r="I659" s="51"/>
    </row>
    <row r="660" spans="1:9" s="23" customFormat="1" x14ac:dyDescent="0.25">
      <c r="A660" s="5"/>
      <c r="B660" s="126"/>
      <c r="C660" s="126"/>
      <c r="D660" s="90"/>
      <c r="G660" s="27"/>
      <c r="H660" s="136"/>
      <c r="I660" s="51"/>
    </row>
    <row r="661" spans="1:9" s="23" customFormat="1" x14ac:dyDescent="0.25">
      <c r="A661" s="5"/>
      <c r="B661" s="126"/>
      <c r="C661" s="126"/>
      <c r="D661" s="90"/>
      <c r="G661" s="27"/>
      <c r="H661" s="136"/>
      <c r="I661" s="51"/>
    </row>
    <row r="662" spans="1:9" s="23" customFormat="1" x14ac:dyDescent="0.25">
      <c r="A662" s="5"/>
      <c r="B662" s="126"/>
      <c r="C662" s="126"/>
      <c r="D662" s="90"/>
      <c r="G662" s="27"/>
      <c r="H662" s="136"/>
      <c r="I662" s="51"/>
    </row>
    <row r="663" spans="1:9" s="23" customFormat="1" x14ac:dyDescent="0.25">
      <c r="A663" s="5"/>
      <c r="B663" s="126"/>
      <c r="C663" s="126"/>
      <c r="D663" s="90"/>
      <c r="G663" s="27"/>
      <c r="H663" s="136"/>
      <c r="I663" s="51"/>
    </row>
    <row r="664" spans="1:9" s="23" customFormat="1" x14ac:dyDescent="0.25">
      <c r="A664" s="5"/>
      <c r="B664" s="126"/>
      <c r="C664" s="126"/>
      <c r="D664" s="90"/>
      <c r="G664" s="27"/>
      <c r="H664" s="136"/>
      <c r="I664" s="51"/>
    </row>
    <row r="665" spans="1:9" s="23" customFormat="1" x14ac:dyDescent="0.25">
      <c r="A665" s="5"/>
      <c r="B665" s="126"/>
      <c r="C665" s="126"/>
      <c r="D665" s="90"/>
      <c r="G665" s="27"/>
      <c r="H665" s="136"/>
      <c r="I665" s="51"/>
    </row>
    <row r="666" spans="1:9" s="23" customFormat="1" x14ac:dyDescent="0.25">
      <c r="A666" s="5"/>
      <c r="B666" s="126"/>
      <c r="C666" s="126"/>
      <c r="D666" s="90"/>
      <c r="G666" s="27"/>
      <c r="H666" s="136"/>
      <c r="I666" s="51"/>
    </row>
    <row r="667" spans="1:9" s="23" customFormat="1" x14ac:dyDescent="0.25">
      <c r="A667" s="5"/>
      <c r="B667" s="126"/>
      <c r="C667" s="126"/>
      <c r="D667" s="90"/>
      <c r="G667" s="27"/>
      <c r="H667" s="136"/>
      <c r="I667" s="51"/>
    </row>
    <row r="668" spans="1:9" s="23" customFormat="1" x14ac:dyDescent="0.25">
      <c r="A668" s="5"/>
      <c r="B668" s="126"/>
      <c r="C668" s="126"/>
      <c r="D668" s="90"/>
      <c r="G668" s="27"/>
      <c r="H668" s="136"/>
      <c r="I668" s="51"/>
    </row>
    <row r="669" spans="1:9" s="23" customFormat="1" x14ac:dyDescent="0.25">
      <c r="A669" s="5"/>
      <c r="B669" s="126"/>
      <c r="C669" s="126"/>
      <c r="D669" s="90"/>
      <c r="G669" s="27"/>
      <c r="H669" s="136"/>
      <c r="I669" s="51"/>
    </row>
    <row r="670" spans="1:9" s="23" customFormat="1" x14ac:dyDescent="0.25">
      <c r="A670" s="5"/>
      <c r="B670" s="126"/>
      <c r="C670" s="126"/>
      <c r="D670" s="90"/>
      <c r="G670" s="27"/>
      <c r="H670" s="136"/>
      <c r="I670" s="51"/>
    </row>
    <row r="671" spans="1:9" s="23" customFormat="1" x14ac:dyDescent="0.25">
      <c r="A671" s="5"/>
      <c r="B671" s="126"/>
      <c r="C671" s="126"/>
      <c r="D671" s="90"/>
      <c r="G671" s="27"/>
      <c r="H671" s="136"/>
      <c r="I671" s="51"/>
    </row>
    <row r="672" spans="1:9" s="23" customFormat="1" x14ac:dyDescent="0.25">
      <c r="A672" s="5"/>
      <c r="B672" s="126"/>
      <c r="C672" s="126"/>
      <c r="D672" s="90"/>
      <c r="G672" s="27"/>
      <c r="H672" s="136"/>
      <c r="I672" s="51"/>
    </row>
    <row r="673" spans="1:9" s="23" customFormat="1" x14ac:dyDescent="0.25">
      <c r="A673" s="5"/>
      <c r="B673" s="126"/>
      <c r="C673" s="126"/>
      <c r="D673" s="90"/>
      <c r="G673" s="27"/>
      <c r="H673" s="136"/>
      <c r="I673" s="51"/>
    </row>
    <row r="674" spans="1:9" s="23" customFormat="1" x14ac:dyDescent="0.25">
      <c r="A674" s="5"/>
      <c r="B674" s="126"/>
      <c r="C674" s="126"/>
      <c r="D674" s="90"/>
      <c r="G674" s="27"/>
      <c r="H674" s="136"/>
      <c r="I674" s="51"/>
    </row>
    <row r="675" spans="1:9" s="23" customFormat="1" x14ac:dyDescent="0.25">
      <c r="A675" s="5"/>
      <c r="B675" s="126"/>
      <c r="C675" s="126"/>
      <c r="D675" s="90"/>
      <c r="G675" s="27"/>
      <c r="H675" s="136"/>
      <c r="I675" s="51"/>
    </row>
    <row r="676" spans="1:9" s="23" customFormat="1" x14ac:dyDescent="0.25">
      <c r="A676" s="5"/>
      <c r="B676" s="126"/>
      <c r="C676" s="126"/>
      <c r="D676" s="90"/>
      <c r="G676" s="27"/>
      <c r="H676" s="136"/>
      <c r="I676" s="51"/>
    </row>
    <row r="677" spans="1:9" s="23" customFormat="1" x14ac:dyDescent="0.25">
      <c r="A677" s="5"/>
      <c r="B677" s="126"/>
      <c r="C677" s="126"/>
      <c r="D677" s="90"/>
      <c r="G677" s="27"/>
      <c r="H677" s="136"/>
      <c r="I677" s="51"/>
    </row>
    <row r="678" spans="1:9" s="23" customFormat="1" x14ac:dyDescent="0.25">
      <c r="A678" s="5"/>
      <c r="B678" s="126"/>
      <c r="C678" s="126"/>
      <c r="D678" s="90"/>
      <c r="G678" s="27"/>
      <c r="H678" s="136"/>
      <c r="I678" s="51"/>
    </row>
    <row r="679" spans="1:9" s="23" customFormat="1" x14ac:dyDescent="0.25">
      <c r="A679" s="5"/>
      <c r="B679" s="126"/>
      <c r="C679" s="126"/>
      <c r="D679" s="90"/>
      <c r="G679" s="27"/>
      <c r="H679" s="136"/>
      <c r="I679" s="51"/>
    </row>
    <row r="680" spans="1:9" s="23" customFormat="1" x14ac:dyDescent="0.25">
      <c r="A680" s="5"/>
      <c r="B680" s="126"/>
      <c r="C680" s="126"/>
      <c r="D680" s="90"/>
      <c r="G680" s="27"/>
      <c r="H680" s="136"/>
      <c r="I680" s="51"/>
    </row>
    <row r="681" spans="1:9" s="23" customFormat="1" x14ac:dyDescent="0.25">
      <c r="A681" s="5"/>
      <c r="B681" s="126"/>
      <c r="C681" s="126"/>
      <c r="D681" s="90"/>
      <c r="G681" s="27"/>
      <c r="H681" s="136"/>
      <c r="I681" s="51"/>
    </row>
    <row r="682" spans="1:9" s="23" customFormat="1" x14ac:dyDescent="0.25">
      <c r="A682" s="5"/>
      <c r="B682" s="126"/>
      <c r="C682" s="126"/>
      <c r="D682" s="90"/>
      <c r="G682" s="27"/>
      <c r="H682" s="136"/>
      <c r="I682" s="51"/>
    </row>
    <row r="683" spans="1:9" s="23" customFormat="1" x14ac:dyDescent="0.25">
      <c r="A683" s="5"/>
      <c r="B683" s="126"/>
      <c r="C683" s="126"/>
      <c r="D683" s="90"/>
      <c r="G683" s="27"/>
      <c r="H683" s="136"/>
      <c r="I683" s="51"/>
    </row>
    <row r="684" spans="1:9" s="23" customFormat="1" x14ac:dyDescent="0.25">
      <c r="A684" s="5"/>
      <c r="B684" s="126"/>
      <c r="C684" s="126"/>
      <c r="D684" s="90"/>
      <c r="G684" s="27"/>
      <c r="H684" s="136"/>
      <c r="I684" s="51"/>
    </row>
    <row r="685" spans="1:9" s="23" customFormat="1" x14ac:dyDescent="0.25">
      <c r="A685" s="5"/>
      <c r="B685" s="126"/>
      <c r="C685" s="126"/>
      <c r="D685" s="90"/>
      <c r="G685" s="27"/>
      <c r="H685" s="136"/>
      <c r="I685" s="51"/>
    </row>
    <row r="686" spans="1:9" s="23" customFormat="1" x14ac:dyDescent="0.25">
      <c r="A686" s="5"/>
      <c r="B686" s="126"/>
      <c r="C686" s="126"/>
      <c r="D686" s="90"/>
      <c r="G686" s="27"/>
      <c r="H686" s="136"/>
      <c r="I686" s="51"/>
    </row>
    <row r="687" spans="1:9" s="23" customFormat="1" x14ac:dyDescent="0.25">
      <c r="A687" s="5"/>
      <c r="B687" s="126"/>
      <c r="C687" s="126"/>
      <c r="D687" s="90"/>
      <c r="G687" s="27"/>
      <c r="H687" s="136"/>
      <c r="I687" s="51"/>
    </row>
    <row r="688" spans="1:9" s="23" customFormat="1" x14ac:dyDescent="0.25">
      <c r="A688" s="5"/>
      <c r="B688" s="126"/>
      <c r="C688" s="126"/>
      <c r="D688" s="90"/>
      <c r="G688" s="27"/>
      <c r="H688" s="136"/>
      <c r="I688" s="51"/>
    </row>
    <row r="689" spans="1:9" s="23" customFormat="1" x14ac:dyDescent="0.25">
      <c r="A689" s="5"/>
      <c r="B689" s="126"/>
      <c r="C689" s="126"/>
      <c r="D689" s="90"/>
      <c r="G689" s="27"/>
      <c r="H689" s="136"/>
      <c r="I689" s="51"/>
    </row>
    <row r="690" spans="1:9" s="23" customFormat="1" x14ac:dyDescent="0.25">
      <c r="A690" s="5"/>
      <c r="B690" s="126"/>
      <c r="C690" s="126"/>
      <c r="D690" s="90"/>
      <c r="G690" s="27"/>
      <c r="H690" s="136"/>
      <c r="I690" s="51"/>
    </row>
    <row r="691" spans="1:9" s="23" customFormat="1" x14ac:dyDescent="0.25">
      <c r="A691" s="5"/>
      <c r="B691" s="126"/>
      <c r="C691" s="126"/>
      <c r="D691" s="90"/>
      <c r="G691" s="27"/>
      <c r="H691" s="136"/>
      <c r="I691" s="51"/>
    </row>
    <row r="692" spans="1:9" s="23" customFormat="1" x14ac:dyDescent="0.25">
      <c r="A692" s="5"/>
      <c r="B692" s="126"/>
      <c r="C692" s="126"/>
      <c r="D692" s="90"/>
      <c r="G692" s="27"/>
      <c r="H692" s="136"/>
      <c r="I692" s="51"/>
    </row>
    <row r="693" spans="1:9" s="23" customFormat="1" x14ac:dyDescent="0.25">
      <c r="A693" s="5"/>
      <c r="B693" s="126"/>
      <c r="C693" s="126"/>
      <c r="D693" s="90"/>
      <c r="G693" s="27"/>
      <c r="H693" s="136"/>
      <c r="I693" s="51"/>
    </row>
    <row r="694" spans="1:9" s="23" customFormat="1" x14ac:dyDescent="0.25">
      <c r="A694" s="5"/>
      <c r="B694" s="126"/>
      <c r="C694" s="126"/>
      <c r="D694" s="90"/>
      <c r="G694" s="27"/>
      <c r="H694" s="136"/>
      <c r="I694" s="51"/>
    </row>
    <row r="695" spans="1:9" s="23" customFormat="1" x14ac:dyDescent="0.25">
      <c r="A695" s="5"/>
      <c r="B695" s="126"/>
      <c r="C695" s="126"/>
      <c r="D695" s="90"/>
      <c r="G695" s="27"/>
      <c r="H695" s="136"/>
      <c r="I695" s="51"/>
    </row>
    <row r="696" spans="1:9" s="23" customFormat="1" x14ac:dyDescent="0.25">
      <c r="A696" s="5"/>
      <c r="B696" s="126"/>
      <c r="C696" s="126"/>
      <c r="D696" s="90"/>
      <c r="G696" s="27"/>
      <c r="H696" s="136"/>
      <c r="I696" s="51"/>
    </row>
    <row r="697" spans="1:9" s="23" customFormat="1" x14ac:dyDescent="0.25">
      <c r="A697" s="5"/>
      <c r="B697" s="126"/>
      <c r="C697" s="126"/>
      <c r="D697" s="90"/>
      <c r="G697" s="27"/>
      <c r="H697" s="136"/>
      <c r="I697" s="51"/>
    </row>
    <row r="698" spans="1:9" s="23" customFormat="1" x14ac:dyDescent="0.25">
      <c r="A698" s="5"/>
      <c r="B698" s="126"/>
      <c r="C698" s="126"/>
      <c r="D698" s="90"/>
      <c r="G698" s="27"/>
      <c r="H698" s="136"/>
      <c r="I698" s="51"/>
    </row>
    <row r="699" spans="1:9" s="23" customFormat="1" x14ac:dyDescent="0.25">
      <c r="A699" s="5"/>
      <c r="B699" s="126"/>
      <c r="C699" s="126"/>
      <c r="D699" s="90"/>
      <c r="G699" s="27"/>
      <c r="H699" s="136"/>
      <c r="I699" s="51"/>
    </row>
    <row r="700" spans="1:9" s="23" customFormat="1" x14ac:dyDescent="0.25">
      <c r="A700" s="5"/>
      <c r="B700" s="126"/>
      <c r="C700" s="126"/>
      <c r="D700" s="90"/>
      <c r="G700" s="27"/>
      <c r="H700" s="136"/>
      <c r="I700" s="51"/>
    </row>
    <row r="701" spans="1:9" s="23" customFormat="1" x14ac:dyDescent="0.25">
      <c r="A701" s="5"/>
      <c r="B701" s="126"/>
      <c r="C701" s="126"/>
      <c r="D701" s="90"/>
      <c r="G701" s="27"/>
      <c r="H701" s="136"/>
      <c r="I701" s="51"/>
    </row>
    <row r="702" spans="1:9" s="23" customFormat="1" x14ac:dyDescent="0.25">
      <c r="A702" s="5"/>
      <c r="B702" s="126"/>
      <c r="C702" s="126"/>
      <c r="D702" s="90"/>
      <c r="G702" s="27"/>
      <c r="H702" s="136"/>
      <c r="I702" s="51"/>
    </row>
    <row r="703" spans="1:9" s="23" customFormat="1" x14ac:dyDescent="0.25">
      <c r="A703" s="5"/>
      <c r="B703" s="126"/>
      <c r="C703" s="126"/>
      <c r="D703" s="90"/>
      <c r="G703" s="27"/>
      <c r="H703" s="136"/>
      <c r="I703" s="51"/>
    </row>
    <row r="704" spans="1:9" s="23" customFormat="1" x14ac:dyDescent="0.25">
      <c r="A704" s="5"/>
      <c r="B704" s="126"/>
      <c r="C704" s="126"/>
      <c r="D704" s="90"/>
      <c r="G704" s="27"/>
      <c r="H704" s="136"/>
      <c r="I704" s="51"/>
    </row>
    <row r="705" spans="1:9" s="23" customFormat="1" x14ac:dyDescent="0.25">
      <c r="A705" s="5"/>
      <c r="B705" s="126"/>
      <c r="C705" s="126"/>
      <c r="D705" s="90"/>
      <c r="G705" s="27"/>
      <c r="H705" s="136"/>
      <c r="I705" s="51"/>
    </row>
    <row r="706" spans="1:9" s="23" customFormat="1" x14ac:dyDescent="0.25">
      <c r="A706" s="5"/>
      <c r="B706" s="126"/>
      <c r="C706" s="126"/>
      <c r="D706" s="90"/>
      <c r="G706" s="27"/>
      <c r="H706" s="136"/>
      <c r="I706" s="51"/>
    </row>
    <row r="707" spans="1:9" s="23" customFormat="1" x14ac:dyDescent="0.25">
      <c r="A707" s="5"/>
      <c r="B707" s="126"/>
      <c r="C707" s="126"/>
      <c r="D707" s="90"/>
      <c r="G707" s="27"/>
      <c r="H707" s="136"/>
      <c r="I707" s="51"/>
    </row>
    <row r="708" spans="1:9" s="23" customFormat="1" x14ac:dyDescent="0.25">
      <c r="A708" s="5"/>
      <c r="B708" s="126"/>
      <c r="C708" s="126"/>
      <c r="D708" s="90"/>
      <c r="G708" s="27"/>
      <c r="H708" s="136"/>
      <c r="I708" s="51"/>
    </row>
    <row r="709" spans="1:9" s="23" customFormat="1" x14ac:dyDescent="0.25">
      <c r="A709" s="5"/>
      <c r="B709" s="126"/>
      <c r="C709" s="126"/>
      <c r="D709" s="90"/>
      <c r="G709" s="27"/>
      <c r="H709" s="136"/>
      <c r="I709" s="51"/>
    </row>
    <row r="710" spans="1:9" s="23" customFormat="1" x14ac:dyDescent="0.25">
      <c r="A710" s="5"/>
      <c r="B710" s="126"/>
      <c r="C710" s="126"/>
      <c r="D710" s="90"/>
      <c r="G710" s="27"/>
      <c r="H710" s="136"/>
      <c r="I710" s="51"/>
    </row>
    <row r="711" spans="1:9" s="23" customFormat="1" x14ac:dyDescent="0.25">
      <c r="A711" s="5"/>
      <c r="B711" s="126"/>
      <c r="C711" s="126"/>
      <c r="D711" s="90"/>
      <c r="G711" s="27"/>
      <c r="H711" s="136"/>
      <c r="I711" s="51"/>
    </row>
    <row r="712" spans="1:9" s="23" customFormat="1" x14ac:dyDescent="0.25">
      <c r="A712" s="5"/>
      <c r="B712" s="126"/>
      <c r="C712" s="126"/>
      <c r="D712" s="90"/>
      <c r="G712" s="27"/>
      <c r="H712" s="136"/>
      <c r="I712" s="51"/>
    </row>
    <row r="713" spans="1:9" s="23" customFormat="1" x14ac:dyDescent="0.25">
      <c r="A713" s="5"/>
      <c r="B713" s="126"/>
      <c r="C713" s="126"/>
      <c r="D713" s="90"/>
      <c r="G713" s="27"/>
      <c r="H713" s="136"/>
      <c r="I713" s="51"/>
    </row>
    <row r="714" spans="1:9" s="23" customFormat="1" x14ac:dyDescent="0.25">
      <c r="A714" s="5"/>
      <c r="B714" s="126"/>
      <c r="C714" s="126"/>
      <c r="D714" s="90"/>
      <c r="G714" s="27"/>
      <c r="H714" s="136"/>
      <c r="I714" s="51"/>
    </row>
    <row r="715" spans="1:9" s="23" customFormat="1" x14ac:dyDescent="0.25">
      <c r="A715" s="5"/>
      <c r="B715" s="126"/>
      <c r="C715" s="126"/>
      <c r="D715" s="90"/>
      <c r="G715" s="27"/>
      <c r="H715" s="136"/>
      <c r="I715" s="51"/>
    </row>
    <row r="716" spans="1:9" s="23" customFormat="1" x14ac:dyDescent="0.25">
      <c r="A716" s="5"/>
      <c r="B716" s="126"/>
      <c r="C716" s="126"/>
      <c r="D716" s="90"/>
      <c r="G716" s="27"/>
      <c r="H716" s="136"/>
      <c r="I716" s="51"/>
    </row>
    <row r="717" spans="1:9" s="23" customFormat="1" x14ac:dyDescent="0.25">
      <c r="A717" s="5"/>
      <c r="B717" s="126"/>
      <c r="C717" s="126"/>
      <c r="D717" s="90"/>
      <c r="G717" s="27"/>
      <c r="H717" s="136"/>
      <c r="I717" s="51"/>
    </row>
    <row r="718" spans="1:9" s="23" customFormat="1" x14ac:dyDescent="0.25">
      <c r="A718" s="5"/>
      <c r="B718" s="126"/>
      <c r="C718" s="126"/>
      <c r="D718" s="90"/>
      <c r="G718" s="27"/>
      <c r="H718" s="136"/>
      <c r="I718" s="51"/>
    </row>
    <row r="719" spans="1:9" s="23" customFormat="1" x14ac:dyDescent="0.25">
      <c r="A719" s="5"/>
      <c r="B719" s="126"/>
      <c r="C719" s="126"/>
      <c r="D719" s="90"/>
      <c r="G719" s="27"/>
      <c r="H719" s="136"/>
      <c r="I719" s="51"/>
    </row>
    <row r="720" spans="1:9" s="23" customFormat="1" x14ac:dyDescent="0.25">
      <c r="A720" s="5"/>
      <c r="B720" s="126"/>
      <c r="C720" s="126"/>
      <c r="D720" s="90"/>
      <c r="G720" s="27"/>
      <c r="H720" s="136"/>
      <c r="I720" s="51"/>
    </row>
    <row r="721" spans="1:9" s="23" customFormat="1" x14ac:dyDescent="0.25">
      <c r="A721" s="5"/>
      <c r="B721" s="126"/>
      <c r="C721" s="126"/>
      <c r="D721" s="90"/>
      <c r="G721" s="27"/>
      <c r="H721" s="136"/>
      <c r="I721" s="51"/>
    </row>
    <row r="722" spans="1:9" s="23" customFormat="1" x14ac:dyDescent="0.25">
      <c r="A722" s="5"/>
      <c r="B722" s="126"/>
      <c r="C722" s="126"/>
      <c r="D722" s="90"/>
      <c r="G722" s="27"/>
      <c r="H722" s="136"/>
      <c r="I722" s="51"/>
    </row>
    <row r="723" spans="1:9" s="23" customFormat="1" x14ac:dyDescent="0.25">
      <c r="A723" s="5"/>
      <c r="B723" s="126"/>
      <c r="C723" s="126"/>
      <c r="D723" s="90"/>
      <c r="G723" s="27"/>
      <c r="H723" s="136"/>
      <c r="I723" s="51"/>
    </row>
    <row r="724" spans="1:9" s="23" customFormat="1" x14ac:dyDescent="0.25">
      <c r="A724" s="5"/>
      <c r="B724" s="126"/>
      <c r="C724" s="126"/>
      <c r="D724" s="90"/>
      <c r="G724" s="27"/>
      <c r="H724" s="136"/>
      <c r="I724" s="51"/>
    </row>
    <row r="725" spans="1:9" s="23" customFormat="1" x14ac:dyDescent="0.25">
      <c r="A725" s="5"/>
      <c r="B725" s="126"/>
      <c r="C725" s="126"/>
      <c r="D725" s="90"/>
      <c r="G725" s="27"/>
      <c r="H725" s="136"/>
      <c r="I725" s="51"/>
    </row>
    <row r="726" spans="1:9" s="23" customFormat="1" x14ac:dyDescent="0.25">
      <c r="A726" s="5"/>
      <c r="B726" s="126"/>
      <c r="C726" s="126"/>
      <c r="D726" s="90"/>
      <c r="G726" s="27"/>
      <c r="H726" s="136"/>
      <c r="I726" s="51"/>
    </row>
    <row r="727" spans="1:9" s="23" customFormat="1" x14ac:dyDescent="0.25">
      <c r="A727" s="5"/>
      <c r="B727" s="126"/>
      <c r="C727" s="126"/>
      <c r="D727" s="90"/>
      <c r="G727" s="27"/>
      <c r="H727" s="136"/>
      <c r="I727" s="51"/>
    </row>
    <row r="728" spans="1:9" s="23" customFormat="1" x14ac:dyDescent="0.25">
      <c r="A728" s="5"/>
      <c r="B728" s="126"/>
      <c r="C728" s="126"/>
      <c r="D728" s="90"/>
      <c r="G728" s="27"/>
      <c r="H728" s="136"/>
      <c r="I728" s="51"/>
    </row>
    <row r="729" spans="1:9" s="23" customFormat="1" x14ac:dyDescent="0.25">
      <c r="A729" s="5"/>
      <c r="B729" s="126"/>
      <c r="C729" s="126"/>
      <c r="D729" s="90"/>
      <c r="G729" s="27"/>
      <c r="H729" s="136"/>
      <c r="I729" s="51"/>
    </row>
    <row r="730" spans="1:9" s="23" customFormat="1" x14ac:dyDescent="0.25">
      <c r="A730" s="5"/>
      <c r="B730" s="126"/>
      <c r="C730" s="126"/>
      <c r="D730" s="90"/>
      <c r="G730" s="27"/>
      <c r="H730" s="136"/>
      <c r="I730" s="51"/>
    </row>
    <row r="731" spans="1:9" s="23" customFormat="1" x14ac:dyDescent="0.25">
      <c r="A731" s="5"/>
      <c r="B731" s="126"/>
      <c r="C731" s="126"/>
      <c r="D731" s="90"/>
      <c r="G731" s="27"/>
      <c r="H731" s="136"/>
      <c r="I731" s="51"/>
    </row>
    <row r="732" spans="1:9" s="23" customFormat="1" x14ac:dyDescent="0.25">
      <c r="A732" s="5"/>
      <c r="B732" s="126"/>
      <c r="C732" s="126"/>
      <c r="D732" s="90"/>
      <c r="G732" s="27"/>
      <c r="H732" s="136"/>
      <c r="I732" s="51"/>
    </row>
    <row r="733" spans="1:9" s="23" customFormat="1" x14ac:dyDescent="0.25">
      <c r="A733" s="5"/>
      <c r="B733" s="126"/>
      <c r="C733" s="126"/>
      <c r="D733" s="90"/>
      <c r="G733" s="27"/>
      <c r="H733" s="136"/>
      <c r="I733" s="51"/>
    </row>
    <row r="734" spans="1:9" s="23" customFormat="1" x14ac:dyDescent="0.25">
      <c r="A734" s="5"/>
      <c r="B734" s="126"/>
      <c r="C734" s="126"/>
      <c r="D734" s="90"/>
      <c r="G734" s="27"/>
      <c r="H734" s="136"/>
      <c r="I734" s="51"/>
    </row>
    <row r="735" spans="1:9" s="23" customFormat="1" x14ac:dyDescent="0.25">
      <c r="A735" s="5"/>
      <c r="B735" s="126"/>
      <c r="C735" s="126"/>
      <c r="D735" s="90"/>
      <c r="G735" s="27"/>
      <c r="H735" s="136"/>
      <c r="I735" s="51"/>
    </row>
    <row r="736" spans="1:9" s="23" customFormat="1" x14ac:dyDescent="0.25">
      <c r="A736" s="5"/>
      <c r="B736" s="126"/>
      <c r="C736" s="126"/>
      <c r="D736" s="90"/>
      <c r="G736" s="27"/>
      <c r="H736" s="136"/>
      <c r="I736" s="51"/>
    </row>
    <row r="737" spans="1:9" s="23" customFormat="1" x14ac:dyDescent="0.25">
      <c r="A737" s="5"/>
      <c r="B737" s="126"/>
      <c r="C737" s="126"/>
      <c r="D737" s="90"/>
      <c r="G737" s="27"/>
      <c r="H737" s="136"/>
      <c r="I737" s="51"/>
    </row>
    <row r="738" spans="1:9" s="23" customFormat="1" x14ac:dyDescent="0.25">
      <c r="A738" s="5"/>
      <c r="B738" s="126"/>
      <c r="C738" s="126"/>
      <c r="D738" s="90"/>
      <c r="G738" s="27"/>
      <c r="H738" s="136"/>
      <c r="I738" s="51"/>
    </row>
    <row r="739" spans="1:9" s="23" customFormat="1" x14ac:dyDescent="0.25">
      <c r="A739" s="5"/>
      <c r="B739" s="126"/>
      <c r="C739" s="126"/>
      <c r="D739" s="90"/>
      <c r="G739" s="27"/>
      <c r="H739" s="136"/>
      <c r="I739" s="51"/>
    </row>
    <row r="740" spans="1:9" s="23" customFormat="1" x14ac:dyDescent="0.25">
      <c r="A740" s="5"/>
      <c r="B740" s="126"/>
      <c r="C740" s="126"/>
      <c r="D740" s="90"/>
      <c r="G740" s="27"/>
      <c r="H740" s="136"/>
      <c r="I740" s="51"/>
    </row>
    <row r="741" spans="1:9" s="23" customFormat="1" x14ac:dyDescent="0.25">
      <c r="A741" s="5"/>
      <c r="B741" s="126"/>
      <c r="C741" s="126"/>
      <c r="D741" s="90"/>
      <c r="G741" s="27"/>
      <c r="H741" s="136"/>
      <c r="I741" s="51"/>
    </row>
    <row r="742" spans="1:9" s="23" customFormat="1" x14ac:dyDescent="0.25">
      <c r="A742" s="5"/>
      <c r="B742" s="126"/>
      <c r="C742" s="126"/>
      <c r="D742" s="90"/>
      <c r="G742" s="27"/>
      <c r="H742" s="136"/>
      <c r="I742" s="51"/>
    </row>
    <row r="743" spans="1:9" s="23" customFormat="1" x14ac:dyDescent="0.25">
      <c r="A743" s="5"/>
      <c r="B743" s="126"/>
      <c r="C743" s="126"/>
      <c r="D743" s="90"/>
      <c r="G743" s="27"/>
      <c r="H743" s="136"/>
      <c r="I743" s="51"/>
    </row>
    <row r="744" spans="1:9" s="23" customFormat="1" x14ac:dyDescent="0.25">
      <c r="A744" s="5"/>
      <c r="B744" s="126"/>
      <c r="C744" s="126"/>
      <c r="D744" s="90"/>
      <c r="G744" s="27"/>
      <c r="H744" s="136"/>
      <c r="I744" s="51"/>
    </row>
    <row r="745" spans="1:9" s="23" customFormat="1" x14ac:dyDescent="0.25">
      <c r="A745" s="5"/>
      <c r="B745" s="126"/>
      <c r="C745" s="126"/>
      <c r="D745" s="90"/>
      <c r="G745" s="27"/>
      <c r="H745" s="136"/>
      <c r="I745" s="51"/>
    </row>
    <row r="746" spans="1:9" s="23" customFormat="1" x14ac:dyDescent="0.25">
      <c r="A746" s="5"/>
      <c r="B746" s="126"/>
      <c r="C746" s="126"/>
      <c r="D746" s="90"/>
      <c r="G746" s="27"/>
      <c r="H746" s="136"/>
      <c r="I746" s="51"/>
    </row>
    <row r="747" spans="1:9" s="23" customFormat="1" x14ac:dyDescent="0.25">
      <c r="A747" s="5"/>
      <c r="B747" s="126"/>
      <c r="C747" s="126"/>
      <c r="D747" s="90"/>
      <c r="G747" s="27"/>
      <c r="H747" s="136"/>
      <c r="I747" s="51"/>
    </row>
    <row r="748" spans="1:9" s="23" customFormat="1" x14ac:dyDescent="0.25">
      <c r="A748" s="5"/>
      <c r="B748" s="126"/>
      <c r="C748" s="126"/>
      <c r="D748" s="90"/>
      <c r="G748" s="27"/>
      <c r="H748" s="136"/>
      <c r="I748" s="51"/>
    </row>
    <row r="749" spans="1:9" s="23" customFormat="1" x14ac:dyDescent="0.25">
      <c r="A749" s="5"/>
      <c r="B749" s="126"/>
      <c r="C749" s="126"/>
      <c r="D749" s="90"/>
      <c r="G749" s="27"/>
      <c r="H749" s="136"/>
      <c r="I749" s="51"/>
    </row>
    <row r="750" spans="1:9" s="23" customFormat="1" x14ac:dyDescent="0.25">
      <c r="A750" s="5"/>
      <c r="B750" s="126"/>
      <c r="C750" s="126"/>
      <c r="D750" s="90"/>
      <c r="G750" s="27"/>
      <c r="H750" s="136"/>
      <c r="I750" s="51"/>
    </row>
    <row r="751" spans="1:9" s="23" customFormat="1" x14ac:dyDescent="0.25">
      <c r="A751" s="5"/>
      <c r="B751" s="126"/>
      <c r="C751" s="126"/>
      <c r="D751" s="90"/>
      <c r="G751" s="27"/>
      <c r="H751" s="136"/>
      <c r="I751" s="51"/>
    </row>
    <row r="752" spans="1:9" s="23" customFormat="1" x14ac:dyDescent="0.25">
      <c r="A752" s="5"/>
      <c r="B752" s="126"/>
      <c r="C752" s="126"/>
      <c r="D752" s="90"/>
      <c r="G752" s="27"/>
      <c r="H752" s="136"/>
      <c r="I752" s="51"/>
    </row>
    <row r="753" spans="1:9" s="23" customFormat="1" x14ac:dyDescent="0.25">
      <c r="A753" s="5"/>
      <c r="B753" s="126"/>
      <c r="C753" s="126"/>
      <c r="D753" s="90"/>
      <c r="G753" s="27"/>
      <c r="H753" s="136"/>
      <c r="I753" s="51"/>
    </row>
    <row r="754" spans="1:9" s="23" customFormat="1" x14ac:dyDescent="0.25">
      <c r="A754" s="5"/>
      <c r="B754" s="126"/>
      <c r="C754" s="126"/>
      <c r="D754" s="90"/>
      <c r="G754" s="27"/>
      <c r="H754" s="136"/>
      <c r="I754" s="51"/>
    </row>
    <row r="755" spans="1:9" s="23" customFormat="1" x14ac:dyDescent="0.25">
      <c r="A755" s="5"/>
      <c r="B755" s="126"/>
      <c r="C755" s="126"/>
      <c r="D755" s="90"/>
      <c r="G755" s="27"/>
      <c r="H755" s="136"/>
      <c r="I755" s="51"/>
    </row>
    <row r="756" spans="1:9" s="23" customFormat="1" x14ac:dyDescent="0.25">
      <c r="A756" s="5"/>
      <c r="B756" s="126"/>
      <c r="C756" s="126"/>
      <c r="D756" s="90"/>
      <c r="G756" s="27"/>
      <c r="H756" s="136"/>
      <c r="I756" s="51"/>
    </row>
    <row r="757" spans="1:9" s="23" customFormat="1" x14ac:dyDescent="0.25">
      <c r="A757" s="5"/>
      <c r="B757" s="126"/>
      <c r="C757" s="126"/>
      <c r="D757" s="90"/>
      <c r="G757" s="27"/>
      <c r="H757" s="136"/>
      <c r="I757" s="51"/>
    </row>
    <row r="758" spans="1:9" s="23" customFormat="1" x14ac:dyDescent="0.25">
      <c r="A758" s="5"/>
      <c r="B758" s="126"/>
      <c r="C758" s="126"/>
      <c r="D758" s="90"/>
      <c r="G758" s="27"/>
      <c r="H758" s="136"/>
      <c r="I758" s="51"/>
    </row>
    <row r="759" spans="1:9" s="23" customFormat="1" x14ac:dyDescent="0.25">
      <c r="A759" s="5"/>
      <c r="B759" s="126"/>
      <c r="C759" s="126"/>
      <c r="D759" s="90"/>
      <c r="G759" s="27"/>
      <c r="H759" s="136"/>
      <c r="I759" s="51"/>
    </row>
    <row r="760" spans="1:9" s="23" customFormat="1" x14ac:dyDescent="0.25">
      <c r="A760" s="5"/>
      <c r="B760" s="126"/>
      <c r="C760" s="126"/>
      <c r="D760" s="90"/>
      <c r="G760" s="27"/>
      <c r="H760" s="136"/>
      <c r="I760" s="51"/>
    </row>
    <row r="761" spans="1:9" s="23" customFormat="1" x14ac:dyDescent="0.25">
      <c r="A761" s="5"/>
      <c r="B761" s="126"/>
      <c r="C761" s="126"/>
      <c r="D761" s="90"/>
      <c r="G761" s="27"/>
      <c r="H761" s="136"/>
      <c r="I761" s="51"/>
    </row>
    <row r="762" spans="1:9" s="23" customFormat="1" x14ac:dyDescent="0.25">
      <c r="A762" s="5"/>
      <c r="B762" s="126"/>
      <c r="C762" s="126"/>
      <c r="D762" s="90"/>
      <c r="G762" s="27"/>
      <c r="H762" s="136"/>
      <c r="I762" s="51"/>
    </row>
    <row r="763" spans="1:9" s="23" customFormat="1" x14ac:dyDescent="0.25">
      <c r="A763" s="5"/>
      <c r="B763" s="126"/>
      <c r="C763" s="126"/>
      <c r="D763" s="90"/>
      <c r="G763" s="27"/>
      <c r="H763" s="136"/>
      <c r="I763" s="51"/>
    </row>
    <row r="764" spans="1:9" s="23" customFormat="1" x14ac:dyDescent="0.25">
      <c r="A764" s="5"/>
      <c r="B764" s="126"/>
      <c r="C764" s="126"/>
      <c r="D764" s="90"/>
      <c r="G764" s="27"/>
      <c r="H764" s="136"/>
      <c r="I764" s="51"/>
    </row>
    <row r="765" spans="1:9" s="23" customFormat="1" x14ac:dyDescent="0.25">
      <c r="A765" s="5"/>
      <c r="B765" s="126"/>
      <c r="C765" s="126"/>
      <c r="D765" s="90"/>
      <c r="G765" s="27"/>
      <c r="H765" s="136"/>
      <c r="I765" s="51"/>
    </row>
    <row r="766" spans="1:9" s="23" customFormat="1" x14ac:dyDescent="0.25">
      <c r="A766" s="5"/>
      <c r="B766" s="126"/>
      <c r="C766" s="126"/>
      <c r="D766" s="90"/>
      <c r="G766" s="27"/>
      <c r="H766" s="136"/>
      <c r="I766" s="51"/>
    </row>
    <row r="767" spans="1:9" s="23" customFormat="1" x14ac:dyDescent="0.25">
      <c r="A767" s="5"/>
      <c r="B767" s="126"/>
      <c r="C767" s="126"/>
      <c r="D767" s="90"/>
      <c r="G767" s="27"/>
      <c r="H767" s="136"/>
      <c r="I767" s="51"/>
    </row>
    <row r="768" spans="1:9" s="23" customFormat="1" x14ac:dyDescent="0.25">
      <c r="A768" s="5"/>
      <c r="B768" s="126"/>
      <c r="C768" s="126"/>
      <c r="D768" s="90"/>
      <c r="G768" s="27"/>
      <c r="H768" s="136"/>
      <c r="I768" s="51"/>
    </row>
    <row r="769" spans="1:9" s="23" customFormat="1" x14ac:dyDescent="0.25">
      <c r="A769" s="5"/>
      <c r="B769" s="126"/>
      <c r="C769" s="126"/>
      <c r="D769" s="90"/>
      <c r="G769" s="27"/>
      <c r="H769" s="136"/>
      <c r="I769" s="51"/>
    </row>
    <row r="770" spans="1:9" s="23" customFormat="1" x14ac:dyDescent="0.25">
      <c r="A770" s="5"/>
      <c r="B770" s="126"/>
      <c r="C770" s="126"/>
      <c r="D770" s="90"/>
      <c r="G770" s="27"/>
      <c r="H770" s="136"/>
      <c r="I770" s="51"/>
    </row>
    <row r="771" spans="1:9" s="23" customFormat="1" x14ac:dyDescent="0.25">
      <c r="A771" s="5"/>
      <c r="B771" s="126"/>
      <c r="C771" s="126"/>
      <c r="D771" s="90"/>
      <c r="G771" s="27"/>
      <c r="H771" s="136"/>
      <c r="I771" s="51"/>
    </row>
    <row r="772" spans="1:9" s="23" customFormat="1" x14ac:dyDescent="0.25">
      <c r="A772" s="5"/>
      <c r="B772" s="126"/>
      <c r="C772" s="126"/>
      <c r="D772" s="90"/>
      <c r="G772" s="27"/>
      <c r="H772" s="136"/>
      <c r="I772" s="51"/>
    </row>
    <row r="773" spans="1:9" s="23" customFormat="1" x14ac:dyDescent="0.25">
      <c r="A773" s="5"/>
      <c r="B773" s="126"/>
      <c r="C773" s="126"/>
      <c r="D773" s="90"/>
      <c r="G773" s="27"/>
      <c r="H773" s="136"/>
      <c r="I773" s="51"/>
    </row>
    <row r="774" spans="1:9" s="23" customFormat="1" x14ac:dyDescent="0.25">
      <c r="A774" s="5"/>
      <c r="B774" s="126"/>
      <c r="C774" s="126"/>
      <c r="D774" s="90"/>
      <c r="G774" s="27"/>
      <c r="H774" s="136"/>
      <c r="I774" s="51"/>
    </row>
    <row r="775" spans="1:9" s="23" customFormat="1" x14ac:dyDescent="0.25">
      <c r="A775" s="5"/>
      <c r="B775" s="126"/>
      <c r="C775" s="126"/>
      <c r="D775" s="90"/>
      <c r="G775" s="27"/>
      <c r="H775" s="136"/>
      <c r="I775" s="51"/>
    </row>
    <row r="776" spans="1:9" s="23" customFormat="1" x14ac:dyDescent="0.25">
      <c r="A776" s="5"/>
      <c r="B776" s="126"/>
      <c r="C776" s="126"/>
      <c r="D776" s="90"/>
      <c r="G776" s="27"/>
      <c r="H776" s="136"/>
      <c r="I776" s="51"/>
    </row>
    <row r="777" spans="1:9" s="23" customFormat="1" x14ac:dyDescent="0.25">
      <c r="A777" s="5"/>
      <c r="B777" s="126"/>
      <c r="C777" s="126"/>
      <c r="D777" s="90"/>
      <c r="G777" s="27"/>
      <c r="H777" s="136"/>
      <c r="I777" s="51"/>
    </row>
    <row r="778" spans="1:9" s="23" customFormat="1" x14ac:dyDescent="0.25">
      <c r="A778" s="5"/>
      <c r="B778" s="126"/>
      <c r="C778" s="126"/>
      <c r="D778" s="90"/>
      <c r="G778" s="27"/>
      <c r="H778" s="136"/>
      <c r="I778" s="51"/>
    </row>
    <row r="779" spans="1:9" s="23" customFormat="1" x14ac:dyDescent="0.25">
      <c r="A779" s="5"/>
      <c r="B779" s="126"/>
      <c r="C779" s="126"/>
      <c r="D779" s="90"/>
      <c r="G779" s="27"/>
      <c r="H779" s="136"/>
      <c r="I779" s="51"/>
    </row>
    <row r="780" spans="1:9" s="23" customFormat="1" x14ac:dyDescent="0.25">
      <c r="A780" s="5"/>
      <c r="B780" s="126"/>
      <c r="C780" s="126"/>
      <c r="D780" s="90"/>
      <c r="G780" s="27"/>
      <c r="H780" s="136"/>
      <c r="I780" s="51"/>
    </row>
    <row r="781" spans="1:9" s="23" customFormat="1" x14ac:dyDescent="0.25">
      <c r="A781" s="5"/>
      <c r="B781" s="126"/>
      <c r="C781" s="126"/>
      <c r="D781" s="90"/>
      <c r="G781" s="27"/>
      <c r="H781" s="136"/>
      <c r="I781" s="51"/>
    </row>
    <row r="782" spans="1:9" s="23" customFormat="1" x14ac:dyDescent="0.25">
      <c r="A782" s="5"/>
      <c r="B782" s="126"/>
      <c r="C782" s="126"/>
      <c r="D782" s="90"/>
      <c r="G782" s="27"/>
      <c r="H782" s="136"/>
      <c r="I782" s="51"/>
    </row>
    <row r="783" spans="1:9" s="23" customFormat="1" x14ac:dyDescent="0.25">
      <c r="A783" s="5"/>
      <c r="B783" s="126"/>
      <c r="C783" s="126"/>
      <c r="D783" s="90"/>
      <c r="G783" s="27"/>
      <c r="H783" s="136"/>
      <c r="I783" s="51"/>
    </row>
    <row r="784" spans="1:9" s="23" customFormat="1" x14ac:dyDescent="0.25">
      <c r="A784" s="5"/>
      <c r="B784" s="126"/>
      <c r="C784" s="126"/>
      <c r="D784" s="90"/>
      <c r="G784" s="27"/>
      <c r="H784" s="136"/>
      <c r="I784" s="51"/>
    </row>
  </sheetData>
  <autoFilter ref="A3:HP404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8" scale="23" fitToHeight="25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A4" sqref="A4"/>
    </sheetView>
  </sheetViews>
  <sheetFormatPr defaultRowHeight="15" x14ac:dyDescent="0.25"/>
  <cols>
    <col min="1" max="1" width="47" bestFit="1" customWidth="1"/>
    <col min="3" max="3" width="63.28515625" bestFit="1" customWidth="1"/>
    <col min="5" max="5" width="35.42578125" bestFit="1" customWidth="1"/>
    <col min="7" max="7" width="36" bestFit="1" customWidth="1"/>
    <col min="9" max="9" width="19.5703125" bestFit="1" customWidth="1"/>
  </cols>
  <sheetData>
    <row r="1" spans="1:11" s="9" customFormat="1" x14ac:dyDescent="0.25">
      <c r="A1" s="9" t="s">
        <v>74</v>
      </c>
      <c r="C1" s="9" t="s">
        <v>20</v>
      </c>
      <c r="E1" s="9" t="s">
        <v>47</v>
      </c>
      <c r="G1" s="14" t="s">
        <v>2</v>
      </c>
      <c r="I1" s="9" t="s">
        <v>1</v>
      </c>
      <c r="K1" s="9" t="s">
        <v>49</v>
      </c>
    </row>
    <row r="2" spans="1:11" x14ac:dyDescent="0.25">
      <c r="A2" s="11" t="s">
        <v>81</v>
      </c>
      <c r="C2" s="55" t="s">
        <v>89</v>
      </c>
      <c r="E2" s="7" t="s">
        <v>18</v>
      </c>
      <c r="G2" s="7" t="s">
        <v>8</v>
      </c>
      <c r="I2" s="15" t="s">
        <v>9</v>
      </c>
      <c r="K2" s="18" t="s">
        <v>14</v>
      </c>
    </row>
    <row r="3" spans="1:11" x14ac:dyDescent="0.25">
      <c r="A3" s="7" t="s">
        <v>56</v>
      </c>
      <c r="C3" s="8" t="s">
        <v>39</v>
      </c>
      <c r="E3" s="7" t="s">
        <v>48</v>
      </c>
      <c r="G3" s="7" t="s">
        <v>6</v>
      </c>
      <c r="I3" s="15" t="s">
        <v>12</v>
      </c>
      <c r="K3" s="18" t="s">
        <v>13</v>
      </c>
    </row>
    <row r="4" spans="1:11" x14ac:dyDescent="0.25">
      <c r="A4" s="7" t="s">
        <v>59</v>
      </c>
      <c r="C4" s="8" t="s">
        <v>35</v>
      </c>
      <c r="E4" s="7" t="s">
        <v>64</v>
      </c>
      <c r="G4" s="7" t="s">
        <v>7</v>
      </c>
      <c r="I4" s="15" t="s">
        <v>10</v>
      </c>
    </row>
    <row r="5" spans="1:11" x14ac:dyDescent="0.25">
      <c r="A5" s="11" t="s">
        <v>76</v>
      </c>
      <c r="C5" s="8" t="s">
        <v>36</v>
      </c>
      <c r="E5" s="11" t="s">
        <v>62</v>
      </c>
      <c r="F5" s="12"/>
      <c r="G5" s="13"/>
      <c r="H5" s="12"/>
      <c r="I5" s="15" t="s">
        <v>11</v>
      </c>
    </row>
    <row r="6" spans="1:11" x14ac:dyDescent="0.25">
      <c r="A6" s="7" t="s">
        <v>58</v>
      </c>
      <c r="C6" s="55" t="s">
        <v>90</v>
      </c>
      <c r="E6" s="11" t="s">
        <v>88</v>
      </c>
      <c r="F6" s="12"/>
      <c r="G6" s="13"/>
      <c r="H6" s="12"/>
      <c r="I6" s="17"/>
    </row>
    <row r="7" spans="1:11" x14ac:dyDescent="0.25">
      <c r="A7" s="11" t="s">
        <v>83</v>
      </c>
      <c r="C7" s="8" t="s">
        <v>37</v>
      </c>
      <c r="E7" s="7" t="s">
        <v>16</v>
      </c>
      <c r="F7" s="12"/>
      <c r="G7" s="13"/>
      <c r="H7" s="12"/>
      <c r="I7" s="17"/>
      <c r="J7" s="12"/>
    </row>
    <row r="8" spans="1:11" x14ac:dyDescent="0.25">
      <c r="A8" s="11" t="s">
        <v>86</v>
      </c>
      <c r="C8" s="8" t="s">
        <v>85</v>
      </c>
      <c r="E8" s="7" t="s">
        <v>17</v>
      </c>
      <c r="F8" s="12"/>
      <c r="G8" s="13"/>
      <c r="H8" s="12"/>
      <c r="I8" s="17"/>
      <c r="J8" s="12"/>
    </row>
    <row r="9" spans="1:11" x14ac:dyDescent="0.25">
      <c r="A9" s="11" t="s">
        <v>101</v>
      </c>
      <c r="C9" s="55" t="s">
        <v>69</v>
      </c>
      <c r="E9" s="7" t="s">
        <v>19</v>
      </c>
      <c r="F9" s="12"/>
      <c r="G9" s="13"/>
      <c r="H9" s="12"/>
      <c r="I9" s="17"/>
      <c r="J9" s="12"/>
    </row>
    <row r="10" spans="1:11" x14ac:dyDescent="0.25">
      <c r="A10" s="11" t="s">
        <v>87</v>
      </c>
      <c r="C10" s="8" t="s">
        <v>31</v>
      </c>
      <c r="E10" s="7" t="s">
        <v>15</v>
      </c>
      <c r="F10" s="12"/>
      <c r="G10" s="13"/>
      <c r="H10" s="12"/>
      <c r="I10" s="17"/>
      <c r="J10" s="12"/>
    </row>
    <row r="11" spans="1:11" x14ac:dyDescent="0.25">
      <c r="A11" s="11" t="s">
        <v>95</v>
      </c>
      <c r="C11" s="55" t="s">
        <v>99</v>
      </c>
      <c r="E11" s="68" t="s">
        <v>63</v>
      </c>
      <c r="F11" s="12"/>
      <c r="G11" s="13"/>
      <c r="H11" s="12"/>
      <c r="I11" s="17"/>
      <c r="J11" s="12"/>
    </row>
    <row r="12" spans="1:11" x14ac:dyDescent="0.25">
      <c r="A12" s="11" t="s">
        <v>73</v>
      </c>
      <c r="C12" s="8" t="s">
        <v>28</v>
      </c>
      <c r="F12" s="12"/>
      <c r="G12" s="13"/>
      <c r="H12" s="12"/>
      <c r="I12" s="17"/>
      <c r="J12" s="12"/>
    </row>
    <row r="13" spans="1:11" x14ac:dyDescent="0.25">
      <c r="A13" s="11" t="s">
        <v>102</v>
      </c>
      <c r="C13" s="55" t="s">
        <v>75</v>
      </c>
      <c r="F13" s="12"/>
      <c r="G13" s="13"/>
      <c r="H13" s="12"/>
      <c r="I13" s="17"/>
      <c r="J13" s="12"/>
    </row>
    <row r="14" spans="1:11" x14ac:dyDescent="0.25">
      <c r="A14" s="11" t="s">
        <v>61</v>
      </c>
      <c r="C14" s="8" t="s">
        <v>25</v>
      </c>
      <c r="F14" s="12"/>
      <c r="G14" s="13"/>
      <c r="H14" s="12"/>
      <c r="I14" s="17"/>
      <c r="J14" s="12"/>
    </row>
    <row r="15" spans="1:11" x14ac:dyDescent="0.25">
      <c r="A15" s="7" t="s">
        <v>55</v>
      </c>
      <c r="C15" s="8" t="s">
        <v>38</v>
      </c>
      <c r="F15" s="12"/>
      <c r="G15" s="13"/>
      <c r="H15" s="12"/>
      <c r="I15" s="17"/>
      <c r="J15" s="12"/>
    </row>
    <row r="16" spans="1:11" x14ac:dyDescent="0.25">
      <c r="A16" s="11" t="s">
        <v>67</v>
      </c>
      <c r="C16" s="8" t="s">
        <v>40</v>
      </c>
      <c r="F16" s="12"/>
      <c r="G16" s="13"/>
      <c r="H16" s="12"/>
      <c r="I16" s="17"/>
      <c r="J16" s="12"/>
    </row>
    <row r="17" spans="1:10" x14ac:dyDescent="0.25">
      <c r="A17" s="11" t="s">
        <v>77</v>
      </c>
      <c r="C17" s="55" t="s">
        <v>93</v>
      </c>
      <c r="F17" s="12"/>
      <c r="G17" s="13"/>
      <c r="H17" s="12"/>
      <c r="I17" s="17"/>
      <c r="J17" s="12"/>
    </row>
    <row r="18" spans="1:10" x14ac:dyDescent="0.25">
      <c r="A18" s="11" t="s">
        <v>82</v>
      </c>
      <c r="C18" s="8" t="s">
        <v>22</v>
      </c>
      <c r="F18" s="12"/>
      <c r="G18" s="13"/>
      <c r="H18" s="12"/>
      <c r="I18" s="17"/>
      <c r="J18" s="12"/>
    </row>
    <row r="19" spans="1:10" x14ac:dyDescent="0.25">
      <c r="A19" s="11" t="s">
        <v>100</v>
      </c>
      <c r="C19" s="8" t="s">
        <v>33</v>
      </c>
      <c r="F19" s="12"/>
      <c r="G19" s="13"/>
      <c r="H19" s="12"/>
      <c r="I19" s="17"/>
      <c r="J19" s="12"/>
    </row>
    <row r="20" spans="1:10" x14ac:dyDescent="0.25">
      <c r="A20" s="11" t="s">
        <v>72</v>
      </c>
      <c r="C20" s="55" t="s">
        <v>92</v>
      </c>
      <c r="F20" s="12"/>
      <c r="G20" s="13"/>
      <c r="H20" s="12"/>
      <c r="I20" s="17"/>
      <c r="J20" s="12"/>
    </row>
    <row r="21" spans="1:10" x14ac:dyDescent="0.25">
      <c r="A21" s="11" t="s">
        <v>68</v>
      </c>
      <c r="C21" s="55" t="s">
        <v>80</v>
      </c>
      <c r="F21" s="12"/>
      <c r="G21" s="13"/>
      <c r="H21" s="12"/>
      <c r="I21" s="17"/>
      <c r="J21" s="12"/>
    </row>
    <row r="22" spans="1:10" x14ac:dyDescent="0.25">
      <c r="A22" s="11" t="s">
        <v>71</v>
      </c>
      <c r="C22" s="55" t="s">
        <v>78</v>
      </c>
      <c r="F22" s="12"/>
      <c r="G22" s="13"/>
      <c r="H22" s="12"/>
      <c r="I22" s="17"/>
      <c r="J22" s="12"/>
    </row>
    <row r="23" spans="1:10" x14ac:dyDescent="0.25">
      <c r="A23" s="68" t="s">
        <v>57</v>
      </c>
      <c r="C23" s="55" t="s">
        <v>79</v>
      </c>
      <c r="F23" s="12"/>
      <c r="G23" s="13"/>
      <c r="H23" s="12"/>
      <c r="I23" s="17"/>
      <c r="J23" s="12"/>
    </row>
    <row r="24" spans="1:10" x14ac:dyDescent="0.25">
      <c r="A24" s="69" t="s">
        <v>96</v>
      </c>
      <c r="C24" s="55" t="s">
        <v>98</v>
      </c>
      <c r="F24" s="12"/>
      <c r="G24" s="13"/>
      <c r="H24" s="12"/>
      <c r="I24" s="17"/>
      <c r="J24" s="12"/>
    </row>
    <row r="25" spans="1:10" x14ac:dyDescent="0.25">
      <c r="A25" s="70" t="s">
        <v>60</v>
      </c>
      <c r="C25" s="8" t="s">
        <v>26</v>
      </c>
      <c r="F25" s="12"/>
      <c r="G25" s="13"/>
      <c r="H25" s="12"/>
      <c r="I25" s="17"/>
      <c r="J25" s="12"/>
    </row>
    <row r="26" spans="1:10" x14ac:dyDescent="0.25">
      <c r="A26" s="69" t="s">
        <v>84</v>
      </c>
      <c r="C26" s="8" t="s">
        <v>32</v>
      </c>
      <c r="F26" s="12"/>
      <c r="G26" s="13"/>
      <c r="H26" s="12"/>
      <c r="I26" s="17"/>
      <c r="J26" s="12"/>
    </row>
    <row r="27" spans="1:10" x14ac:dyDescent="0.25">
      <c r="C27" s="8" t="s">
        <v>54</v>
      </c>
      <c r="F27" s="12"/>
      <c r="G27" s="13"/>
      <c r="H27" s="12"/>
      <c r="I27" s="17"/>
      <c r="J27" s="12"/>
    </row>
    <row r="28" spans="1:10" x14ac:dyDescent="0.25">
      <c r="C28" s="55" t="s">
        <v>97</v>
      </c>
      <c r="F28" s="12"/>
      <c r="G28" s="13"/>
      <c r="H28" s="12"/>
      <c r="I28" s="17"/>
      <c r="J28" s="12"/>
    </row>
    <row r="29" spans="1:10" x14ac:dyDescent="0.25">
      <c r="C29" s="8" t="s">
        <v>27</v>
      </c>
      <c r="F29" s="12"/>
      <c r="G29" s="13"/>
      <c r="H29" s="12"/>
      <c r="I29" s="17"/>
      <c r="J29" s="12"/>
    </row>
    <row r="30" spans="1:10" x14ac:dyDescent="0.25">
      <c r="C30" s="8" t="s">
        <v>44</v>
      </c>
      <c r="F30" s="12"/>
      <c r="G30" s="13"/>
      <c r="H30" s="12"/>
      <c r="I30" s="17"/>
      <c r="J30" s="12"/>
    </row>
    <row r="31" spans="1:10" x14ac:dyDescent="0.25">
      <c r="C31" s="55" t="s">
        <v>19</v>
      </c>
      <c r="F31" s="12"/>
      <c r="G31" s="13"/>
      <c r="H31" s="12"/>
      <c r="I31" s="17"/>
      <c r="J31" s="12"/>
    </row>
    <row r="32" spans="1:10" x14ac:dyDescent="0.25">
      <c r="C32" s="8" t="s">
        <v>29</v>
      </c>
      <c r="F32" s="12"/>
      <c r="G32" s="13"/>
      <c r="H32" s="12"/>
      <c r="I32" s="17"/>
      <c r="J32" s="12"/>
    </row>
    <row r="33" spans="3:10" x14ac:dyDescent="0.25">
      <c r="C33" s="55" t="s">
        <v>41</v>
      </c>
      <c r="F33" s="12"/>
      <c r="G33" s="13"/>
      <c r="H33" s="12"/>
      <c r="I33" s="17"/>
      <c r="J33" s="12"/>
    </row>
    <row r="34" spans="3:10" x14ac:dyDescent="0.25">
      <c r="C34" s="8" t="s">
        <v>24</v>
      </c>
      <c r="F34" s="12"/>
      <c r="G34" s="13"/>
      <c r="H34" s="12"/>
      <c r="I34" s="17"/>
      <c r="J34" s="12"/>
    </row>
    <row r="35" spans="3:10" x14ac:dyDescent="0.25">
      <c r="C35" s="8" t="s">
        <v>30</v>
      </c>
      <c r="F35" s="12"/>
      <c r="G35" s="13"/>
      <c r="H35" s="12"/>
      <c r="I35" s="17"/>
      <c r="J35" s="12"/>
    </row>
    <row r="36" spans="3:10" x14ac:dyDescent="0.25">
      <c r="C36" s="8" t="s">
        <v>21</v>
      </c>
      <c r="F36" s="12"/>
      <c r="G36" s="13"/>
      <c r="H36" s="12"/>
      <c r="I36" s="17"/>
      <c r="J36" s="12"/>
    </row>
    <row r="37" spans="3:10" x14ac:dyDescent="0.25">
      <c r="C37" s="8" t="s">
        <v>23</v>
      </c>
      <c r="F37" s="12"/>
      <c r="G37" s="13"/>
      <c r="H37" s="12"/>
      <c r="I37" s="17"/>
      <c r="J37" s="12"/>
    </row>
    <row r="38" spans="3:10" x14ac:dyDescent="0.25">
      <c r="C38" s="8" t="s">
        <v>34</v>
      </c>
      <c r="F38" s="12"/>
      <c r="G38" s="13"/>
      <c r="H38" s="12"/>
      <c r="I38" s="17"/>
      <c r="J38" s="12"/>
    </row>
    <row r="39" spans="3:10" x14ac:dyDescent="0.25">
      <c r="C39" s="55" t="s">
        <v>42</v>
      </c>
      <c r="F39" s="12"/>
      <c r="G39" s="13"/>
      <c r="H39" s="12"/>
      <c r="I39" s="17"/>
      <c r="J39" s="12"/>
    </row>
    <row r="40" spans="3:10" x14ac:dyDescent="0.25">
      <c r="C40" s="55" t="s">
        <v>91</v>
      </c>
      <c r="F40" s="12"/>
      <c r="G40" s="13"/>
      <c r="H40" s="12"/>
      <c r="I40" s="17"/>
      <c r="J40" s="12"/>
    </row>
    <row r="41" spans="3:10" x14ac:dyDescent="0.25">
      <c r="C41" s="55" t="s">
        <v>66</v>
      </c>
      <c r="F41" s="12"/>
      <c r="G41" s="13"/>
      <c r="H41" s="12"/>
      <c r="I41" s="17"/>
      <c r="J41" s="12"/>
    </row>
    <row r="42" spans="3:10" x14ac:dyDescent="0.25">
      <c r="C42" s="8" t="s">
        <v>65</v>
      </c>
      <c r="F42" s="12"/>
      <c r="G42" s="13"/>
      <c r="H42" s="12"/>
      <c r="I42" s="17"/>
      <c r="J42" s="12"/>
    </row>
    <row r="43" spans="3:10" x14ac:dyDescent="0.25">
      <c r="C43" s="55" t="s">
        <v>94</v>
      </c>
      <c r="F43" s="12"/>
      <c r="G43" s="13"/>
      <c r="H43" s="12"/>
      <c r="I43" s="17"/>
      <c r="J43" s="12"/>
    </row>
    <row r="44" spans="3:10" x14ac:dyDescent="0.25">
      <c r="F44" s="12"/>
      <c r="G44" s="13"/>
      <c r="H44" s="12"/>
      <c r="I44" s="17"/>
      <c r="J44" s="12"/>
    </row>
    <row r="45" spans="3:10" x14ac:dyDescent="0.25">
      <c r="F45" s="12"/>
      <c r="G45" s="13"/>
      <c r="H45" s="12"/>
      <c r="I45" s="17"/>
      <c r="J45" s="12"/>
    </row>
    <row r="46" spans="3:10" x14ac:dyDescent="0.25">
      <c r="F46" s="12"/>
      <c r="G46" s="13"/>
      <c r="H46" s="12"/>
      <c r="I46" s="17"/>
      <c r="J46" s="12"/>
    </row>
    <row r="47" spans="3:10" x14ac:dyDescent="0.25">
      <c r="F47" s="12"/>
      <c r="G47" s="13"/>
      <c r="H47" s="12"/>
      <c r="I47" s="17"/>
      <c r="J47" s="12"/>
    </row>
    <row r="48" spans="3:10" x14ac:dyDescent="0.25">
      <c r="F48" s="12"/>
      <c r="G48" s="13"/>
      <c r="H48" s="12"/>
      <c r="I48" s="17"/>
      <c r="J48" s="12"/>
    </row>
    <row r="49" spans="6:10" x14ac:dyDescent="0.25">
      <c r="F49" s="12"/>
      <c r="G49" s="13"/>
      <c r="H49" s="12"/>
      <c r="I49" s="17"/>
      <c r="J49" s="12"/>
    </row>
    <row r="50" spans="6:10" x14ac:dyDescent="0.25">
      <c r="F50" s="12"/>
      <c r="G50" s="13"/>
      <c r="H50" s="12"/>
      <c r="I50" s="17"/>
      <c r="J50" s="12"/>
    </row>
    <row r="51" spans="6:10" x14ac:dyDescent="0.25">
      <c r="F51" s="12"/>
      <c r="G51" s="13"/>
      <c r="H51" s="12"/>
      <c r="I51" s="17"/>
      <c r="J51" s="12"/>
    </row>
    <row r="52" spans="6:10" x14ac:dyDescent="0.25">
      <c r="F52" s="12"/>
      <c r="G52" s="13"/>
      <c r="H52" s="12"/>
      <c r="I52" s="17"/>
      <c r="J52" s="12"/>
    </row>
    <row r="53" spans="6:10" x14ac:dyDescent="0.25">
      <c r="F53" s="12"/>
      <c r="G53" s="13"/>
      <c r="H53" s="12"/>
      <c r="I53" s="17"/>
      <c r="J53" s="12"/>
    </row>
    <row r="54" spans="6:10" x14ac:dyDescent="0.25">
      <c r="F54" s="12"/>
      <c r="G54" s="13"/>
      <c r="H54" s="12"/>
      <c r="I54" s="17"/>
      <c r="J54" s="12"/>
    </row>
    <row r="55" spans="6:10" x14ac:dyDescent="0.25">
      <c r="F55" s="12"/>
      <c r="G55" s="13"/>
      <c r="H55" s="12"/>
      <c r="I55" s="17"/>
      <c r="J55" s="12"/>
    </row>
    <row r="56" spans="6:10" x14ac:dyDescent="0.25">
      <c r="F56" s="12"/>
      <c r="G56" s="13"/>
      <c r="H56" s="12"/>
      <c r="I56" s="17"/>
      <c r="J56" s="12"/>
    </row>
    <row r="57" spans="6:10" x14ac:dyDescent="0.25">
      <c r="F57" s="12"/>
      <c r="G57" s="13"/>
      <c r="H57" s="12"/>
      <c r="I57" s="17"/>
      <c r="J57" s="12"/>
    </row>
    <row r="58" spans="6:10" x14ac:dyDescent="0.25">
      <c r="F58" s="12"/>
      <c r="G58" s="13"/>
      <c r="H58" s="12"/>
      <c r="I58" s="17"/>
      <c r="J58" s="12"/>
    </row>
    <row r="59" spans="6:10" x14ac:dyDescent="0.25">
      <c r="F59" s="12"/>
      <c r="G59" s="13"/>
      <c r="H59" s="12"/>
      <c r="I59" s="17"/>
      <c r="J59" s="12"/>
    </row>
    <row r="60" spans="6:10" x14ac:dyDescent="0.25">
      <c r="F60" s="12"/>
      <c r="G60" s="13"/>
      <c r="H60" s="12"/>
      <c r="I60" s="17"/>
      <c r="J60" s="12"/>
    </row>
    <row r="61" spans="6:10" x14ac:dyDescent="0.25">
      <c r="F61" s="12"/>
      <c r="G61" s="13"/>
      <c r="H61" s="12"/>
      <c r="I61" s="17"/>
      <c r="J61" s="12"/>
    </row>
    <row r="62" spans="6:10" x14ac:dyDescent="0.25">
      <c r="F62" s="12"/>
      <c r="G62" s="13"/>
      <c r="H62" s="12"/>
      <c r="I62" s="17"/>
      <c r="J62" s="12"/>
    </row>
    <row r="63" spans="6:10" x14ac:dyDescent="0.25">
      <c r="F63" s="12"/>
      <c r="G63" s="13"/>
      <c r="H63" s="12"/>
      <c r="I63" s="17"/>
      <c r="J63" s="12"/>
    </row>
    <row r="64" spans="6:10" x14ac:dyDescent="0.25">
      <c r="F64" s="12"/>
      <c r="G64" s="13"/>
      <c r="H64" s="12"/>
      <c r="I64" s="17"/>
      <c r="J64" s="12"/>
    </row>
    <row r="65" spans="6:10" x14ac:dyDescent="0.25">
      <c r="F65" s="12"/>
      <c r="G65" s="13"/>
      <c r="H65" s="12"/>
      <c r="I65" s="17"/>
      <c r="J65" s="12"/>
    </row>
    <row r="66" spans="6:10" x14ac:dyDescent="0.25">
      <c r="F66" s="12"/>
      <c r="G66" s="13"/>
      <c r="H66" s="12"/>
      <c r="I66" s="17"/>
      <c r="J66" s="12"/>
    </row>
    <row r="67" spans="6:10" x14ac:dyDescent="0.25">
      <c r="F67" s="12"/>
      <c r="G67" s="13"/>
      <c r="H67" s="12"/>
      <c r="I67" s="17"/>
      <c r="J67" s="12"/>
    </row>
    <row r="68" spans="6:10" x14ac:dyDescent="0.25">
      <c r="F68" s="12"/>
      <c r="G68" s="13"/>
      <c r="H68" s="12"/>
      <c r="I68" s="17"/>
      <c r="J68" s="12"/>
    </row>
    <row r="69" spans="6:10" x14ac:dyDescent="0.25">
      <c r="F69" s="12"/>
      <c r="G69" s="13"/>
      <c r="H69" s="12"/>
      <c r="I69" s="12"/>
      <c r="J69" s="12"/>
    </row>
    <row r="70" spans="6:10" x14ac:dyDescent="0.25">
      <c r="F70" s="12"/>
      <c r="G70" s="12"/>
      <c r="H70" s="12"/>
      <c r="I70" s="12"/>
      <c r="J70" s="12"/>
    </row>
    <row r="71" spans="6:10" x14ac:dyDescent="0.25">
      <c r="F71" s="12"/>
      <c r="G71" s="12"/>
      <c r="H71" s="12"/>
      <c r="I71" s="12"/>
      <c r="J71" s="12"/>
    </row>
    <row r="72" spans="6:10" x14ac:dyDescent="0.25">
      <c r="I72" s="12"/>
      <c r="J72" s="12"/>
    </row>
    <row r="73" spans="6:10" x14ac:dyDescent="0.25">
      <c r="I73" s="16"/>
      <c r="J73" s="12"/>
    </row>
    <row r="74" spans="6:10" x14ac:dyDescent="0.25">
      <c r="I74" s="16"/>
      <c r="J74" s="12"/>
    </row>
    <row r="75" spans="6:10" x14ac:dyDescent="0.25">
      <c r="I75" s="16"/>
      <c r="J75" s="12"/>
    </row>
    <row r="76" spans="6:10" x14ac:dyDescent="0.25">
      <c r="I76" s="16"/>
      <c r="J76" s="12"/>
    </row>
    <row r="77" spans="6:10" x14ac:dyDescent="0.25">
      <c r="I77" s="16"/>
      <c r="J77" s="12"/>
    </row>
    <row r="78" spans="6:10" x14ac:dyDescent="0.25">
      <c r="I78" s="16"/>
      <c r="J78" s="12"/>
    </row>
    <row r="79" spans="6:10" x14ac:dyDescent="0.25">
      <c r="I79" s="16"/>
      <c r="J79" s="12"/>
    </row>
    <row r="80" spans="6:10" x14ac:dyDescent="0.25">
      <c r="I80" s="16"/>
      <c r="J80" s="12"/>
    </row>
    <row r="81" spans="9:10" x14ac:dyDescent="0.25">
      <c r="I81" s="16"/>
      <c r="J81" s="12"/>
    </row>
    <row r="82" spans="9:10" x14ac:dyDescent="0.25">
      <c r="I82" s="16"/>
      <c r="J82" s="12"/>
    </row>
    <row r="83" spans="9:10" x14ac:dyDescent="0.25">
      <c r="I83" s="16"/>
      <c r="J83" s="12"/>
    </row>
    <row r="84" spans="9:10" x14ac:dyDescent="0.25">
      <c r="I84" s="16"/>
      <c r="J84" s="12"/>
    </row>
    <row r="85" spans="9:10" x14ac:dyDescent="0.25">
      <c r="I85" s="16"/>
      <c r="J85" s="12"/>
    </row>
    <row r="86" spans="9:10" x14ac:dyDescent="0.25">
      <c r="I86" s="16"/>
      <c r="J86" s="12"/>
    </row>
    <row r="87" spans="9:10" x14ac:dyDescent="0.25">
      <c r="I87" s="16"/>
      <c r="J87" s="12"/>
    </row>
    <row r="88" spans="9:10" x14ac:dyDescent="0.25">
      <c r="I88" s="16"/>
      <c r="J88" s="12"/>
    </row>
    <row r="89" spans="9:10" x14ac:dyDescent="0.25">
      <c r="I89" s="16"/>
      <c r="J89" s="12"/>
    </row>
    <row r="90" spans="9:10" x14ac:dyDescent="0.25">
      <c r="I90" s="16"/>
      <c r="J90" s="12"/>
    </row>
    <row r="91" spans="9:10" x14ac:dyDescent="0.25">
      <c r="I91" s="16"/>
      <c r="J91" s="12"/>
    </row>
    <row r="92" spans="9:10" x14ac:dyDescent="0.25">
      <c r="I92" s="16"/>
      <c r="J92" s="12"/>
    </row>
    <row r="93" spans="9:10" x14ac:dyDescent="0.25">
      <c r="I93" s="16"/>
      <c r="J93" s="12"/>
    </row>
    <row r="94" spans="9:10" x14ac:dyDescent="0.25">
      <c r="I94" s="16"/>
      <c r="J94" s="12"/>
    </row>
    <row r="95" spans="9:10" x14ac:dyDescent="0.25">
      <c r="I95" s="16"/>
      <c r="J95" s="12"/>
    </row>
    <row r="96" spans="9:10" x14ac:dyDescent="0.25">
      <c r="I96" s="16"/>
      <c r="J96" s="12"/>
    </row>
    <row r="97" spans="9:10" x14ac:dyDescent="0.25">
      <c r="I97" s="16"/>
      <c r="J97" s="12"/>
    </row>
    <row r="98" spans="9:10" x14ac:dyDescent="0.25">
      <c r="I98" s="12"/>
      <c r="J98" s="12"/>
    </row>
    <row r="99" spans="9:10" x14ac:dyDescent="0.25">
      <c r="J99" s="12"/>
    </row>
  </sheetData>
  <sortState ref="A2:A26">
    <sortCondition ref="A26"/>
  </sortState>
  <dataValidations count="1">
    <dataValidation type="list" allowBlank="1" showInputMessage="1" showErrorMessage="1" sqref="B10">
      <formula1>$A$11:$A$14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Contract Register</vt:lpstr>
      <vt:lpstr>Sheet1</vt:lpstr>
      <vt:lpstr>'Contract Register'!Print_Area</vt:lpstr>
      <vt:lpstr>'Contract Register'!Print_Titles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Kamala Reddy</dc:creator>
  <cp:lastModifiedBy>thozama dandala</cp:lastModifiedBy>
  <cp:lastPrinted>2018-08-27T13:04:17Z</cp:lastPrinted>
  <dcterms:created xsi:type="dcterms:W3CDTF">2011-09-02T13:35:36Z</dcterms:created>
  <dcterms:modified xsi:type="dcterms:W3CDTF">2018-08-27T13:06:09Z</dcterms:modified>
</cp:coreProperties>
</file>